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8006" lockStructure="1"/>
  <bookViews>
    <workbookView xWindow="0" yWindow="0" windowWidth="19200" windowHeight="10776"/>
  </bookViews>
  <sheets>
    <sheet name="はじめに" sheetId="9" r:id="rId1"/>
    <sheet name="【様式1】" sheetId="2" r:id="rId2"/>
    <sheet name="【様式2】" sheetId="4" r:id="rId3"/>
    <sheet name="【様式2別紙】" sheetId="8" r:id="rId4"/>
    <sheet name="記載例【様式1】" sheetId="10" r:id="rId5"/>
    <sheet name="記載例【様式2】" sheetId="11" r:id="rId6"/>
    <sheet name="リスト" sheetId="7" state="hidden" r:id="rId7"/>
    <sheet name="採用者登録用データ" sheetId="5" state="hidden" r:id="rId8"/>
    <sheet name="記載例【様式2別紙】" sheetId="14" r:id="rId9"/>
    <sheet name="審査用データkai" sheetId="15" state="hidden" r:id="rId10"/>
    <sheet name="審査用データ" sheetId="6" state="hidden" r:id="rId11"/>
  </sheets>
  <definedNames>
    <definedName name="_xlnm.Print_Area" localSheetId="1">【様式1】!$A$1:$W$62</definedName>
    <definedName name="_xlnm.Print_Area" localSheetId="2">【様式2】!$A$1:$W$44</definedName>
    <definedName name="_xlnm.Print_Area" localSheetId="3">【様式2別紙】!$A$1:$W$35</definedName>
    <definedName name="_xlnm.Print_Area" localSheetId="4">記載例【様式1】!$A$1:$W$62</definedName>
    <definedName name="_xlnm.Print_Area" localSheetId="5">記載例【様式2】!$A$1:$W$44</definedName>
    <definedName name="_xlnm.Print_Area" localSheetId="8">記載例【様式2別紙】!$A$1:$W$35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5" i="15" l="1"/>
  <c r="AO5" i="15" l="1"/>
  <c r="AB5" i="15"/>
  <c r="AK5" i="15" l="1"/>
  <c r="AJ5" i="15"/>
  <c r="AI5" i="15"/>
  <c r="AH5" i="15"/>
  <c r="AG5" i="15"/>
  <c r="AF5" i="15"/>
  <c r="AC5" i="15"/>
  <c r="AD5" i="15"/>
  <c r="AE5" i="15"/>
  <c r="AM5" i="15"/>
  <c r="AL5" i="15"/>
  <c r="R7" i="6"/>
  <c r="Q7" i="6"/>
  <c r="P7" i="6"/>
  <c r="R6" i="6"/>
  <c r="Q6" i="6"/>
  <c r="P6" i="6"/>
  <c r="S4" i="6"/>
  <c r="AA5" i="15"/>
  <c r="Z5" i="15"/>
  <c r="N5" i="6"/>
  <c r="N4" i="6"/>
  <c r="X5" i="15"/>
  <c r="W5" i="15"/>
  <c r="V5" i="15"/>
  <c r="T5" i="15"/>
  <c r="S5" i="15"/>
  <c r="R5" i="15"/>
  <c r="Q5" i="15"/>
  <c r="P5" i="15"/>
  <c r="U5" i="15"/>
  <c r="O5" i="15"/>
  <c r="N5" i="15"/>
  <c r="M5" i="15"/>
  <c r="L5" i="15"/>
  <c r="K5" i="15"/>
  <c r="J5" i="15"/>
  <c r="I5" i="15"/>
  <c r="H5" i="15"/>
  <c r="G5" i="15"/>
  <c r="F5" i="15"/>
  <c r="E5" i="15"/>
  <c r="D5" i="15"/>
  <c r="B4" i="6"/>
  <c r="T9" i="14" l="1"/>
  <c r="K4" i="6"/>
  <c r="J4" i="6"/>
  <c r="I4" i="6"/>
  <c r="T9" i="8"/>
  <c r="L4" i="6" l="1"/>
  <c r="Y5" i="15"/>
  <c r="E43" i="11"/>
  <c r="E41" i="11"/>
  <c r="H37" i="11"/>
  <c r="F37" i="11"/>
  <c r="Y39" i="10"/>
  <c r="Y38" i="10"/>
  <c r="Y35" i="10"/>
  <c r="AA32" i="10"/>
  <c r="Y32" i="10"/>
  <c r="K26" i="10"/>
  <c r="AA19" i="10"/>
  <c r="Z19" i="10"/>
  <c r="Y19" i="10"/>
  <c r="Y18" i="10"/>
  <c r="K26" i="2" l="1"/>
  <c r="U6" i="6" l="1"/>
  <c r="U5" i="6"/>
  <c r="U4" i="6"/>
  <c r="H8" i="6"/>
  <c r="H7" i="6"/>
  <c r="H6" i="6"/>
  <c r="H5" i="6"/>
  <c r="H4" i="6"/>
  <c r="F9" i="6"/>
  <c r="F8" i="6"/>
  <c r="F7" i="6"/>
  <c r="F5" i="6"/>
  <c r="F6" i="6"/>
  <c r="F4" i="6"/>
  <c r="D9" i="6"/>
  <c r="D5" i="6"/>
  <c r="D6" i="6"/>
  <c r="D7" i="6"/>
  <c r="D8" i="6"/>
  <c r="D4" i="6"/>
  <c r="Q5" i="6"/>
  <c r="R5" i="6"/>
  <c r="R4" i="6"/>
  <c r="Q4" i="6"/>
  <c r="P5" i="6"/>
  <c r="P4" i="6"/>
  <c r="P3" i="5" l="1"/>
  <c r="K3" i="5"/>
  <c r="Y39" i="2"/>
  <c r="O3" i="5" s="1"/>
  <c r="Y38" i="2"/>
  <c r="N3" i="5" s="1"/>
  <c r="Y35" i="2"/>
  <c r="M3" i="5" s="1"/>
  <c r="AA32" i="2"/>
  <c r="L3" i="5" s="1"/>
  <c r="Y32" i="2"/>
  <c r="J3" i="5" s="1"/>
  <c r="H3" i="5"/>
  <c r="D10" i="7"/>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D36" i="7" s="1"/>
  <c r="D37" i="7" s="1"/>
  <c r="D38" i="7" s="1"/>
  <c r="D39" i="7" s="1"/>
  <c r="D40" i="7" s="1"/>
  <c r="D41" i="7" s="1"/>
  <c r="D42" i="7" s="1"/>
  <c r="D43" i="7" s="1"/>
  <c r="D44" i="7" s="1"/>
  <c r="D45" i="7" s="1"/>
  <c r="D46" i="7" s="1"/>
  <c r="D47" i="7" s="1"/>
  <c r="D48" i="7" s="1"/>
  <c r="D49" i="7" s="1"/>
  <c r="D50" i="7" s="1"/>
  <c r="D51" i="7" s="1"/>
  <c r="D52" i="7" s="1"/>
  <c r="D53" i="7" s="1"/>
  <c r="D54" i="7" s="1"/>
  <c r="D55" i="7" s="1"/>
  <c r="D56" i="7" s="1"/>
  <c r="D57" i="7" s="1"/>
  <c r="D58" i="7" s="1"/>
  <c r="D59" i="7" s="1"/>
  <c r="D60" i="7" s="1"/>
  <c r="D61" i="7" s="1"/>
  <c r="D62" i="7" s="1"/>
  <c r="D63" i="7" s="1"/>
  <c r="D64" i="7" s="1"/>
  <c r="D65" i="7" s="1"/>
  <c r="D66" i="7" s="1"/>
  <c r="Y18" i="2"/>
  <c r="I3" i="5" s="1"/>
  <c r="AA19" i="2"/>
  <c r="Z19" i="2"/>
  <c r="Y19" i="2"/>
  <c r="E43" i="4"/>
  <c r="G3" i="5" s="1"/>
  <c r="H37" i="4"/>
  <c r="F37" i="4"/>
  <c r="E41" i="4"/>
  <c r="F3" i="5" s="1"/>
  <c r="E3" i="5" l="1"/>
</calcChain>
</file>

<file path=xl/comments1.xml><?xml version="1.0" encoding="utf-8"?>
<comments xmlns="http://schemas.openxmlformats.org/spreadsheetml/2006/main">
  <authors>
    <author>作成者</author>
  </authors>
  <commentList>
    <comment ref="B19" authorId="0" shapeId="0">
      <text>
        <r>
          <rPr>
            <sz val="9"/>
            <color indexed="81"/>
            <rFont val="MS P ゴシック"/>
            <family val="3"/>
            <charset val="128"/>
          </rPr>
          <t>奨学生番号が複数ある場合は
いずれか１つの番号を記載すること</t>
        </r>
      </text>
    </comment>
    <comment ref="K26" authorId="0" shapeId="0">
      <text>
        <r>
          <rPr>
            <sz val="9"/>
            <color indexed="81"/>
            <rFont val="MS P ゴシック"/>
            <family val="3"/>
            <charset val="128"/>
          </rPr>
          <t>自身以外の口座は不可
（手引き４ページ参照）</t>
        </r>
      </text>
    </comment>
    <comment ref="B45" authorId="0" shapeId="0">
      <text>
        <r>
          <rPr>
            <sz val="9"/>
            <color indexed="81"/>
            <rFont val="MS P ゴシック"/>
            <family val="3"/>
            <charset val="128"/>
          </rPr>
          <t>箇条書き等により端的に事実を述べてください。</t>
        </r>
      </text>
    </comment>
    <comment ref="E52" authorId="0" shapeId="0">
      <text>
        <r>
          <rPr>
            <sz val="9"/>
            <color indexed="81"/>
            <rFont val="MS P ゴシック"/>
            <family val="3"/>
            <charset val="128"/>
          </rPr>
          <t>奨学金手続き時に提出している場合は不要</t>
        </r>
      </text>
    </comment>
    <comment ref="H56" authorId="0" shapeId="0">
      <text>
        <r>
          <rPr>
            <sz val="9"/>
            <color indexed="81"/>
            <rFont val="MS P ゴシック"/>
            <family val="3"/>
            <charset val="128"/>
          </rPr>
          <t>留学生の場合、提出書類を記載の上左に〇を入れる</t>
        </r>
      </text>
    </comment>
  </commentList>
</comments>
</file>

<file path=xl/comments2.xml><?xml version="1.0" encoding="utf-8"?>
<comments xmlns="http://schemas.openxmlformats.org/spreadsheetml/2006/main">
  <authors>
    <author>作成者</author>
  </authors>
  <commentList>
    <comment ref="U9" authorId="0" shapeId="0">
      <text>
        <r>
          <rPr>
            <sz val="9"/>
            <color indexed="81"/>
            <rFont val="MS P ゴシック"/>
            <family val="3"/>
            <charset val="128"/>
          </rPr>
          <t>【①及び③の金額（年額）】
左の※にある額を記載してください（単位：万円）</t>
        </r>
      </text>
    </comment>
    <comment ref="B17" authorId="0" shapeId="0">
      <text>
        <r>
          <rPr>
            <sz val="9"/>
            <color indexed="81"/>
            <rFont val="MS P ゴシック"/>
            <family val="3"/>
            <charset val="128"/>
          </rPr>
          <t>自身の状況に合わせて1）～5）のどこかにチェックを入れる
（日本学生支援機構第二種は5）には該当しません（原則）が、貸与中又は貸与を予定している場合は5）に✔を入れてください。</t>
        </r>
      </text>
    </comment>
    <comment ref="C19" authorId="0" shapeId="0">
      <text>
        <r>
          <rPr>
            <sz val="9"/>
            <color indexed="81"/>
            <rFont val="MS P ゴシック"/>
            <family val="3"/>
            <charset val="128"/>
          </rPr>
          <t>限度額＝最高月額です
【参考　第一種限度額】
　・修学支援新制度対象でない者
　　自宅外通学：51,000円
　　自宅通学　：45,000円
　・修学支援新制度対象者
　　・第1～第2区分：0円（自宅外通学・自宅通学共通）
　　・第3区分
　　　　自宅外通学：20,300円
　　　　自宅通学　：13,800円</t>
        </r>
      </text>
    </comment>
    <comment ref="C29" authorId="0" shapeId="0">
      <text>
        <r>
          <rPr>
            <sz val="9"/>
            <color indexed="81"/>
            <rFont val="MS P ゴシック"/>
            <family val="3"/>
            <charset val="128"/>
          </rPr>
          <t>成績評価係数は大学側で確認しますので
申請時に考慮する必要はありません。</t>
        </r>
      </text>
    </comment>
    <comment ref="L39" authorId="0" shapeId="0">
      <text>
        <r>
          <rPr>
            <sz val="9"/>
            <color indexed="81"/>
            <rFont val="MS P ゴシック"/>
            <family val="3"/>
            <charset val="128"/>
          </rPr>
          <t>プルダウンから選択</t>
        </r>
      </text>
    </comment>
    <comment ref="E43" authorId="0" shapeId="0">
      <text>
        <r>
          <rPr>
            <sz val="9"/>
            <color indexed="81"/>
            <rFont val="MS P ゴシック"/>
            <family val="3"/>
            <charset val="128"/>
          </rPr>
          <t>学籍番号・署名に
間違いがないか確認</t>
        </r>
      </text>
    </comment>
  </commentList>
</comments>
</file>

<file path=xl/comments3.xml><?xml version="1.0" encoding="utf-8"?>
<comments xmlns="http://schemas.openxmlformats.org/spreadsheetml/2006/main">
  <authors>
    <author>作成者</author>
  </authors>
  <commentList>
    <comment ref="C8" authorId="0" shapeId="0">
      <text>
        <r>
          <rPr>
            <sz val="11"/>
            <color indexed="81"/>
            <rFont val="MS P ゴシック"/>
            <family val="3"/>
            <charset val="128"/>
          </rPr>
          <t>例えば、1月・2月：50,000円　3月：40,000円　4月：20,000円　5月：10,000円の場合、
減収が最も大きかったのは4月（前月比－20,000円）であるため、
「前月の収入」欄に3月の収入40,000円を，「減収最大月の収入」欄に4月の収入20,000円を記載する</t>
        </r>
      </text>
    </comment>
    <comment ref="C14" authorId="0" shapeId="0">
      <text>
        <r>
          <rPr>
            <sz val="11"/>
            <color indexed="81"/>
            <rFont val="MS P ゴシック"/>
            <family val="3"/>
            <charset val="128"/>
          </rPr>
          <t>現在採用済・申請中である奨学金がある場合は区分（給付・貸与）と名称を記載する
申請予定がない場合は「申請する予定はない」に〇を入れる
（「申請する予定はない」に〇を入れる場合，理由を様式1「申し送り事項」に記載すること）</t>
        </r>
      </text>
    </comment>
    <comment ref="U23" authorId="0" shapeId="0">
      <text>
        <r>
          <rPr>
            <sz val="11"/>
            <color indexed="81"/>
            <rFont val="MS P ゴシック"/>
            <family val="3"/>
            <charset val="128"/>
          </rPr>
          <t>・書類を準備したうえでチェックを入れること
・非課税証明書はメール送付のうえ郵送すること</t>
        </r>
      </text>
    </comment>
    <comment ref="K31" authorId="0" shapeId="0">
      <text>
        <r>
          <rPr>
            <sz val="11"/>
            <color indexed="81"/>
            <rFont val="MS P ゴシック"/>
            <family val="3"/>
            <charset val="128"/>
          </rPr>
          <t>市町村役場で取得できる直近の課税証明書を提出すること。
なお，授業料減免申請に際し提出している場合は提出は不要です。</t>
        </r>
      </text>
    </comment>
  </commentList>
</comments>
</file>

<file path=xl/comments4.xml><?xml version="1.0" encoding="utf-8"?>
<comments xmlns="http://schemas.openxmlformats.org/spreadsheetml/2006/main">
  <authors>
    <author>作成者</author>
  </authors>
  <commentList>
    <comment ref="B19" authorId="0" shapeId="0">
      <text>
        <r>
          <rPr>
            <sz val="9"/>
            <color indexed="81"/>
            <rFont val="MS P ゴシック"/>
            <family val="3"/>
            <charset val="128"/>
          </rPr>
          <t>奨学生番号が複数ある場合は
いずれか１つの番号を記載すること</t>
        </r>
      </text>
    </comment>
    <comment ref="K26" authorId="0" shapeId="0">
      <text>
        <r>
          <rPr>
            <sz val="9"/>
            <color indexed="81"/>
            <rFont val="MS P ゴシック"/>
            <family val="3"/>
            <charset val="128"/>
          </rPr>
          <t>自身以外の口座は不可
（手引き４ページ参照）</t>
        </r>
      </text>
    </comment>
    <comment ref="B45" authorId="0" shapeId="0">
      <text>
        <r>
          <rPr>
            <sz val="9"/>
            <color indexed="81"/>
            <rFont val="MS P ゴシック"/>
            <family val="3"/>
            <charset val="128"/>
          </rPr>
          <t>箇条書き等により端的に事実を述べてください。</t>
        </r>
      </text>
    </comment>
    <comment ref="E52" authorId="0" shapeId="0">
      <text>
        <r>
          <rPr>
            <sz val="9"/>
            <color indexed="81"/>
            <rFont val="MS P ゴシック"/>
            <family val="3"/>
            <charset val="128"/>
          </rPr>
          <t>奨学金手続き時に提出している場合は不要</t>
        </r>
      </text>
    </comment>
    <comment ref="H56" authorId="0" shapeId="0">
      <text>
        <r>
          <rPr>
            <sz val="9"/>
            <color indexed="81"/>
            <rFont val="MS P ゴシック"/>
            <family val="3"/>
            <charset val="128"/>
          </rPr>
          <t>留学生の場合、提出書類を記載の上左に〇を入れる</t>
        </r>
      </text>
    </comment>
  </commentList>
</comments>
</file>

<file path=xl/comments5.xml><?xml version="1.0" encoding="utf-8"?>
<comments xmlns="http://schemas.openxmlformats.org/spreadsheetml/2006/main">
  <authors>
    <author>作成者</author>
  </authors>
  <commentList>
    <comment ref="U9" authorId="0" shapeId="0">
      <text>
        <r>
          <rPr>
            <sz val="9"/>
            <color indexed="81"/>
            <rFont val="MS P ゴシック"/>
            <family val="3"/>
            <charset val="128"/>
          </rPr>
          <t>【①及び③の金額（年額）】
左の※にある額を記載してください（単位：万円）</t>
        </r>
      </text>
    </comment>
    <comment ref="B17" authorId="0" shapeId="0">
      <text>
        <r>
          <rPr>
            <sz val="9"/>
            <color indexed="81"/>
            <rFont val="MS P ゴシック"/>
            <family val="3"/>
            <charset val="128"/>
          </rPr>
          <t>自身の状況に合わせて1）～5）のどこかにチェックを入れる
（日本学生支援機構第二種は5）には該当しません（原則）が、貸与中又は貸与を予定している場合は5）に✔を入れてください。</t>
        </r>
      </text>
    </comment>
    <comment ref="C19" authorId="0" shapeId="0">
      <text>
        <r>
          <rPr>
            <sz val="9"/>
            <color indexed="81"/>
            <rFont val="MS P ゴシック"/>
            <family val="3"/>
            <charset val="128"/>
          </rPr>
          <t>限度額＝最高月額です
【参考　第一種限度額】
　・修学支援新制度対象でない者
　　自宅外通学：51,000円
　　自宅通学　：45,000円
　・修学支援新制度対象者
　　・第1種・第2種：
　　　　0円（自宅外通学・自宅通学共通）
　　・第3種
　　　　自宅外通学：20,300円
　　　　自宅通学　：13,800円</t>
        </r>
      </text>
    </comment>
    <comment ref="C29" authorId="0" shapeId="0">
      <text>
        <r>
          <rPr>
            <sz val="9"/>
            <color indexed="81"/>
            <rFont val="MS P ゴシック"/>
            <family val="3"/>
            <charset val="128"/>
          </rPr>
          <t>成績評価係数は大学側で確認しますので
申請時に考慮する必要はありません。</t>
        </r>
      </text>
    </comment>
    <comment ref="L39" authorId="0" shapeId="0">
      <text>
        <r>
          <rPr>
            <sz val="9"/>
            <color indexed="81"/>
            <rFont val="MS P ゴシック"/>
            <family val="3"/>
            <charset val="128"/>
          </rPr>
          <t>プルダウンから選択</t>
        </r>
      </text>
    </comment>
    <comment ref="E43" authorId="0" shapeId="0">
      <text>
        <r>
          <rPr>
            <sz val="9"/>
            <color indexed="81"/>
            <rFont val="MS P ゴシック"/>
            <family val="3"/>
            <charset val="128"/>
          </rPr>
          <t>学籍番号・署名に
間違いがないか確認</t>
        </r>
      </text>
    </comment>
  </commentList>
</comments>
</file>

<file path=xl/comments6.xml><?xml version="1.0" encoding="utf-8"?>
<comments xmlns="http://schemas.openxmlformats.org/spreadsheetml/2006/main">
  <authors>
    <author>作成者</author>
  </authors>
  <commentList>
    <comment ref="C8" authorId="0" shapeId="0">
      <text>
        <r>
          <rPr>
            <sz val="11"/>
            <color indexed="81"/>
            <rFont val="MS P ゴシック"/>
            <family val="3"/>
            <charset val="128"/>
          </rPr>
          <t>例えば、1月・2月：50,000円　3月：40,000円　4月：20,000円　5月：10,000円の場合、
減収が最も大きかったのは4月（前月比－20,000円）であるため、
「前月の収入」欄に3月の収入40,000円を，「減収最大月の収入」欄に4月の収入20,000円を記載する</t>
        </r>
      </text>
    </comment>
    <comment ref="C14" authorId="0" shapeId="0">
      <text>
        <r>
          <rPr>
            <sz val="11"/>
            <color indexed="81"/>
            <rFont val="MS P ゴシック"/>
            <family val="3"/>
            <charset val="128"/>
          </rPr>
          <t>現在採用済・申請中である奨学金がある場合は区分（給付・貸与）と名称を記載する
申請予定がない場合は「申請する予定はない」に〇を入れる</t>
        </r>
      </text>
    </comment>
    <comment ref="U23" authorId="0" shapeId="0">
      <text>
        <r>
          <rPr>
            <sz val="11"/>
            <color indexed="81"/>
            <rFont val="MS P ゴシック"/>
            <family val="3"/>
            <charset val="128"/>
          </rPr>
          <t>・書類を準備したうえでチェックを入れること
・非課税証明書はメール送付のうえ郵送すること</t>
        </r>
      </text>
    </comment>
    <comment ref="K31" authorId="0" shapeId="0">
      <text>
        <r>
          <rPr>
            <sz val="11"/>
            <color indexed="81"/>
            <rFont val="MS P ゴシック"/>
            <family val="3"/>
            <charset val="128"/>
          </rPr>
          <t>市町村役場で取得できる直近の課税証明書を提出すること。
なお，授業料減免申請に際し提出している場合は提出は不要です。</t>
        </r>
      </text>
    </comment>
  </commentList>
</comments>
</file>

<file path=xl/sharedStrings.xml><?xml version="1.0" encoding="utf-8"?>
<sst xmlns="http://schemas.openxmlformats.org/spreadsheetml/2006/main" count="436" uniqueCount="270">
  <si>
    <t>独立行政法人
日本学生支援機構理事長　殿</t>
    <phoneticPr fontId="8"/>
  </si>
  <si>
    <t>１．基本情報</t>
    <phoneticPr fontId="8"/>
  </si>
  <si>
    <t>２．振込先情報</t>
    <phoneticPr fontId="8"/>
  </si>
  <si>
    <t>（ゆうちょ銀行以外の金融機関）</t>
    <phoneticPr fontId="8"/>
  </si>
  <si>
    <t>（ゆうちょ銀行）</t>
    <phoneticPr fontId="8"/>
  </si>
  <si>
    <t>３．申し送り事項</t>
    <phoneticPr fontId="8"/>
  </si>
  <si>
    <t>４．添付書類</t>
    <phoneticPr fontId="8"/>
  </si>
  <si>
    <t>※　該当書類の「チェック」欄に「〇」を記入してください。該当がない場合は、添付する書類名を記載のうえ、「チェック」欄に「〇」を記入してください。</t>
    <phoneticPr fontId="8"/>
  </si>
  <si>
    <t>ご記入いただいた情報は、機構の学生支援緊急給付金のために利用されます。この利用目的の適正な範囲内において、当該情報が、文部科学省、学校、金融機関及び業務委託先に必要に応じて提供されますが、その他の目的には利用されません。
また、行政機関及び公益法人等から奨学金の重複支給の防止等のために照会があった場合は、適正な範囲内においてあなたの情報が提供されます。</t>
    <phoneticPr fontId="8"/>
  </si>
  <si>
    <t>所属する学校名</t>
    <phoneticPr fontId="8"/>
  </si>
  <si>
    <t>学籍番号</t>
    <phoneticPr fontId="8"/>
  </si>
  <si>
    <t>氏名</t>
    <phoneticPr fontId="8"/>
  </si>
  <si>
    <t>漢字（姓）</t>
    <phoneticPr fontId="8"/>
  </si>
  <si>
    <t>金融機関名・支店名</t>
    <phoneticPr fontId="8"/>
  </si>
  <si>
    <t>金融機関コード</t>
    <phoneticPr fontId="8"/>
  </si>
  <si>
    <t>ゆうちょ銀行</t>
    <phoneticPr fontId="8"/>
  </si>
  <si>
    <t>チェック</t>
    <phoneticPr fontId="8"/>
  </si>
  <si>
    <t>漢字（名）</t>
    <phoneticPr fontId="8"/>
  </si>
  <si>
    <t>書類名</t>
    <phoneticPr fontId="8"/>
  </si>
  <si>
    <t>預貯金通帳の写し（任意）</t>
    <phoneticPr fontId="8"/>
  </si>
  <si>
    <t>奨学生証又は住民税非課税証明書（提出可能な場合）</t>
    <phoneticPr fontId="8"/>
  </si>
  <si>
    <t>学生支援緊急給付金申請書</t>
    <phoneticPr fontId="8"/>
  </si>
  <si>
    <t>提出年月日</t>
    <phoneticPr fontId="8"/>
  </si>
  <si>
    <t>電話番号</t>
    <phoneticPr fontId="8"/>
  </si>
  <si>
    <t>－</t>
    <phoneticPr fontId="8"/>
  </si>
  <si>
    <t>　私は、独立行政法人日本学生支援機構（以下「機構」という。）の学生支援緊急給付金を申請します。
　私が現在、機構の奨学生である場合は、機構が保有する私の口座情報を学生支援緊急給付金の振込先情報として利用することに同意します。</t>
    <phoneticPr fontId="8"/>
  </si>
  <si>
    <t>※　証明書の提出が困難な理由や多子世帯、ひとり親世帯等であることなど、大学等に申し送りすることがあれば記入ください。なお、こちらに質問などを記載しても返信致しません。
※　大学等1年生で予定していたアルバイトがなくなった場合等は、そのような事情を記入ください。</t>
    <phoneticPr fontId="8"/>
  </si>
  <si>
    <t>信用金庫</t>
    <rPh sb="0" eb="2">
      <t>シンヨウ</t>
    </rPh>
    <rPh sb="2" eb="4">
      <t>キンコ</t>
    </rPh>
    <phoneticPr fontId="8"/>
  </si>
  <si>
    <t>営業所</t>
    <rPh sb="0" eb="3">
      <t>エイギョウショ</t>
    </rPh>
    <phoneticPr fontId="8"/>
  </si>
  <si>
    <t>出張所</t>
    <rPh sb="0" eb="2">
      <t>シュッチョウ</t>
    </rPh>
    <rPh sb="2" eb="3">
      <t>ジョ</t>
    </rPh>
    <phoneticPr fontId="8"/>
  </si>
  <si>
    <t>記号</t>
    <rPh sb="0" eb="2">
      <t>キゴウ</t>
    </rPh>
    <phoneticPr fontId="8"/>
  </si>
  <si>
    <t>番号</t>
    <rPh sb="0" eb="2">
      <t>バンゴウ</t>
    </rPh>
    <phoneticPr fontId="8"/>
  </si>
  <si>
    <t>アパート等の賃貸契約書の写し（自宅外生のみ）</t>
    <phoneticPr fontId="8"/>
  </si>
  <si>
    <t>アルバイト先からの給与明細（減額前、減額後）（任意）</t>
    <phoneticPr fontId="8"/>
  </si>
  <si>
    <r>
      <t xml:space="preserve">機構の奨学生番号
</t>
    </r>
    <r>
      <rPr>
        <sz val="8"/>
        <color theme="1"/>
        <rFont val="ＭＳ 明朝"/>
        <family val="1"/>
        <charset val="128"/>
      </rPr>
      <t>※機構の奨学生のみ記入ください。</t>
    </r>
    <phoneticPr fontId="8"/>
  </si>
  <si>
    <r>
      <t xml:space="preserve">口座名義（カナ氏名）
</t>
    </r>
    <r>
      <rPr>
        <sz val="8"/>
        <color theme="1"/>
        <rFont val="ＭＳ ゴシック"/>
        <family val="3"/>
        <charset val="128"/>
      </rPr>
      <t>※通帳記載の口座名義人を記入</t>
    </r>
    <phoneticPr fontId="8"/>
  </si>
  <si>
    <r>
      <t xml:space="preserve">口座番号
</t>
    </r>
    <r>
      <rPr>
        <sz val="8"/>
        <color theme="1"/>
        <rFont val="ＭＳ 明朝"/>
        <family val="1"/>
        <charset val="128"/>
      </rPr>
      <t>※右詰で記入</t>
    </r>
    <phoneticPr fontId="8"/>
  </si>
  <si>
    <t>店舗コード</t>
    <rPh sb="0" eb="2">
      <t>テンポ</t>
    </rPh>
    <phoneticPr fontId="8"/>
  </si>
  <si>
    <r>
      <t>新型コロナウイルス感染症対策に係る公的支援を受けている受給証明書等</t>
    </r>
    <r>
      <rPr>
        <sz val="9"/>
        <color theme="1"/>
        <rFont val="ＭＳ 明朝"/>
        <family val="1"/>
        <charset val="128"/>
      </rPr>
      <t>（提出可能な場合）</t>
    </r>
    <phoneticPr fontId="8"/>
  </si>
  <si>
    <t>銀　　行</t>
    <rPh sb="0" eb="1">
      <t>ギン</t>
    </rPh>
    <rPh sb="3" eb="4">
      <t>イキ</t>
    </rPh>
    <phoneticPr fontId="8"/>
  </si>
  <si>
    <t>農　　協</t>
    <rPh sb="0" eb="1">
      <t>ノウ</t>
    </rPh>
    <rPh sb="3" eb="4">
      <t>キョウ</t>
    </rPh>
    <phoneticPr fontId="8"/>
  </si>
  <si>
    <t>支　店</t>
    <rPh sb="0" eb="1">
      <t>シ</t>
    </rPh>
    <rPh sb="2" eb="3">
      <t>ミセ</t>
    </rPh>
    <phoneticPr fontId="8"/>
  </si>
  <si>
    <t>宮城大学</t>
    <rPh sb="0" eb="2">
      <t>ミヤギ</t>
    </rPh>
    <rPh sb="2" eb="4">
      <t>ダイガク</t>
    </rPh>
    <phoneticPr fontId="8"/>
  </si>
  <si>
    <t>②自宅外で生活している又は自宅で生活しているが家庭から支援を受けていない　</t>
  </si>
  <si>
    <t>④家庭（両親）の収入減少等により、家庭からの追加的支援が期待できない</t>
  </si>
  <si>
    <t>⑤コロナ感染症の影響でアルバイト収入（雇用調整助成金による休業補償を含む。）が大幅に減少（前月比50％以上）している</t>
  </si>
  <si>
    <t>１）高等教育の修学支援新制度（以下「新制度」）の第Ⅰ区分の受給者</t>
  </si>
  <si>
    <t>学生支援緊急給付金を受けるための要件に係る誓約書</t>
    <phoneticPr fontId="8"/>
  </si>
  <si>
    <t>要件チェック項目</t>
    <phoneticPr fontId="8"/>
  </si>
  <si>
    <t>金額
(年額)</t>
    <phoneticPr fontId="8"/>
  </si>
  <si>
    <t>チェック
欄（ㇾ）</t>
    <phoneticPr fontId="8"/>
  </si>
  <si>
    <t>２）新制度の第Ⅱ又は第Ⅲ区分の受給者であって、第一種奨学金の併給が可能な者にあっては、限度額まで利用している者又は利用を予定している者</t>
    <phoneticPr fontId="8"/>
  </si>
  <si>
    <t>⑦留学生等（日本語学校の生徒を含む）については、新型コロナウイルス感染症の拡大に伴い、経済的に困窮していることに加えて、以下の要件を満たすことが必要。</t>
    <phoneticPr fontId="8"/>
  </si>
  <si>
    <t>２）１か月の出席率が８割以上であること</t>
    <phoneticPr fontId="8"/>
  </si>
  <si>
    <t>４）在日している扶養者の年収が500万円未満であること</t>
    <phoneticPr fontId="8"/>
  </si>
  <si>
    <t>１）学業成績が優秀な者であること。具体的には、前年度の成績評価係数が、2.30以上であること</t>
    <phoneticPr fontId="8"/>
  </si>
  <si>
    <t>上記の内容に相違ないことを誓約し、申請内容に虚偽があった場合は返金することに同意します。</t>
    <phoneticPr fontId="8"/>
  </si>
  <si>
    <r>
      <t>３）仕送りが平均月額90,000円以下であること</t>
    </r>
    <r>
      <rPr>
        <sz val="8"/>
        <color theme="1"/>
        <rFont val="ＭＳ Ｐ明朝"/>
        <family val="1"/>
        <charset val="128"/>
      </rPr>
      <t>（入学料・授業料等は含まない。）</t>
    </r>
    <phoneticPr fontId="8"/>
  </si>
  <si>
    <t>令和</t>
    <phoneticPr fontId="8"/>
  </si>
  <si>
    <t>年</t>
    <phoneticPr fontId="8"/>
  </si>
  <si>
    <t>月</t>
    <phoneticPr fontId="8"/>
  </si>
  <si>
    <t>日</t>
    <phoneticPr fontId="8"/>
  </si>
  <si>
    <t>学校名</t>
    <phoneticPr fontId="8"/>
  </si>
  <si>
    <t>署　名：</t>
    <phoneticPr fontId="8"/>
  </si>
  <si>
    <t>（</t>
    <phoneticPr fontId="8"/>
  </si>
  <si>
    <t>）</t>
    <phoneticPr fontId="8"/>
  </si>
  <si>
    <t>2020年</t>
    <phoneticPr fontId="8"/>
  </si>
  <si>
    <t>月</t>
    <rPh sb="0" eb="1">
      <t>ガツ</t>
    </rPh>
    <phoneticPr fontId="8"/>
  </si>
  <si>
    <t>日</t>
    <rPh sb="0" eb="1">
      <t>ニチ</t>
    </rPh>
    <phoneticPr fontId="8"/>
  </si>
  <si>
    <t>年</t>
    <rPh sb="0" eb="1">
      <t>ネン</t>
    </rPh>
    <phoneticPr fontId="8"/>
  </si>
  <si>
    <t>日生</t>
    <rPh sb="0" eb="1">
      <t>ニチ</t>
    </rPh>
    <rPh sb="1" eb="2">
      <t>セイ</t>
    </rPh>
    <phoneticPr fontId="8"/>
  </si>
  <si>
    <r>
      <t xml:space="preserve">預金種別
</t>
    </r>
    <r>
      <rPr>
        <sz val="8"/>
        <color theme="1"/>
        <rFont val="ＭＳ 明朝"/>
        <family val="1"/>
        <charset val="128"/>
      </rPr>
      <t>※プルダウンで選択</t>
    </r>
    <rPh sb="12" eb="14">
      <t>センタク</t>
    </rPh>
    <phoneticPr fontId="8"/>
  </si>
  <si>
    <t>ｶﾅ（姓）</t>
    <phoneticPr fontId="8"/>
  </si>
  <si>
    <t>ｶﾅ（名）</t>
    <phoneticPr fontId="8"/>
  </si>
  <si>
    <t>4）新制度の対象外であって、第一種奨学金の限度額まで利用している者
又は利用を予定している者</t>
    <phoneticPr fontId="8"/>
  </si>
  <si>
    <t>学群（部）/研究科名</t>
    <rPh sb="1" eb="2">
      <t>グン</t>
    </rPh>
    <rPh sb="3" eb="4">
      <t>ブ</t>
    </rPh>
    <phoneticPr fontId="8"/>
  </si>
  <si>
    <t>看護学群（部）</t>
    <rPh sb="0" eb="2">
      <t>カンゴ</t>
    </rPh>
    <rPh sb="3" eb="4">
      <t>グン</t>
    </rPh>
    <rPh sb="5" eb="6">
      <t>ブ</t>
    </rPh>
    <phoneticPr fontId="8"/>
  </si>
  <si>
    <t>事業構想学群（部）</t>
    <rPh sb="0" eb="4">
      <t>ジギョウコウソウ</t>
    </rPh>
    <rPh sb="4" eb="6">
      <t>ガクグン</t>
    </rPh>
    <rPh sb="7" eb="8">
      <t>ブ</t>
    </rPh>
    <phoneticPr fontId="8"/>
  </si>
  <si>
    <t>食産業学群（部）</t>
    <rPh sb="0" eb="1">
      <t>ショク</t>
    </rPh>
    <rPh sb="1" eb="3">
      <t>サンギョウ</t>
    </rPh>
    <rPh sb="3" eb="5">
      <t>ガクグン</t>
    </rPh>
    <rPh sb="6" eb="7">
      <t>ブ</t>
    </rPh>
    <phoneticPr fontId="8"/>
  </si>
  <si>
    <t>看護学研究科</t>
    <rPh sb="0" eb="3">
      <t>カンゴガク</t>
    </rPh>
    <rPh sb="3" eb="6">
      <t>ケンキュウカ</t>
    </rPh>
    <phoneticPr fontId="8"/>
  </si>
  <si>
    <t>事業構想学研究科</t>
    <rPh sb="0" eb="2">
      <t>ジギョウ</t>
    </rPh>
    <rPh sb="2" eb="4">
      <t>コウソウ</t>
    </rPh>
    <rPh sb="4" eb="5">
      <t>ガク</t>
    </rPh>
    <rPh sb="5" eb="8">
      <t>ケンキュウカ</t>
    </rPh>
    <phoneticPr fontId="8"/>
  </si>
  <si>
    <t>食産業学研究科</t>
    <rPh sb="0" eb="1">
      <t>ショク</t>
    </rPh>
    <rPh sb="1" eb="3">
      <t>サンギョウ</t>
    </rPh>
    <rPh sb="3" eb="4">
      <t>ガク</t>
    </rPh>
    <rPh sb="4" eb="7">
      <t>ケンキュウカ</t>
    </rPh>
    <phoneticPr fontId="8"/>
  </si>
  <si>
    <t>万円</t>
    <phoneticPr fontId="8"/>
  </si>
  <si>
    <t>万円</t>
    <phoneticPr fontId="8"/>
  </si>
  <si>
    <t>3）新制度に申し込みをしている者若しくは今後利用を行う者であって、第一種奨学金の限度額まで利用している者又は利用を予定している者</t>
    <phoneticPr fontId="8"/>
  </si>
  <si>
    <r>
      <t>⑥既存制度について</t>
    </r>
    <r>
      <rPr>
        <u/>
        <sz val="10"/>
        <color theme="1"/>
        <rFont val="ＭＳ Ｐ明朝"/>
        <family val="1"/>
        <charset val="128"/>
      </rPr>
      <t>以下のいずれかを満たす　</t>
    </r>
    <phoneticPr fontId="8"/>
  </si>
  <si>
    <r>
      <t>私は、独立行政法人日本学生支援機構が実施する学生支援緊急給付金に申請するにあたり、</t>
    </r>
    <r>
      <rPr>
        <u/>
        <sz val="10"/>
        <color theme="1"/>
        <rFont val="ＭＳ Ｐ明朝"/>
        <family val="1"/>
        <charset val="128"/>
      </rPr>
      <t>次の①～⑥（留学生は①～⑤及び⑦）</t>
    </r>
    <r>
      <rPr>
        <sz val="10"/>
        <color theme="1"/>
        <rFont val="ＭＳ Ｐ明朝"/>
        <family val="1"/>
        <charset val="128"/>
      </rPr>
      <t>の申請要件について、満たしている項目を確認しました。</t>
    </r>
    <phoneticPr fontId="8"/>
  </si>
  <si>
    <t>学校番号</t>
    <rPh sb="0" eb="2">
      <t>ガッコウ</t>
    </rPh>
    <rPh sb="2" eb="4">
      <t>バンゴウ</t>
    </rPh>
    <phoneticPr fontId="8"/>
  </si>
  <si>
    <t>学校校舎区分</t>
    <rPh sb="0" eb="2">
      <t>ガッコウ</t>
    </rPh>
    <rPh sb="2" eb="4">
      <t>コウシャ</t>
    </rPh>
    <rPh sb="4" eb="6">
      <t>クブン</t>
    </rPh>
    <phoneticPr fontId="8"/>
  </si>
  <si>
    <t>学種コード</t>
    <rPh sb="0" eb="1">
      <t>ガク</t>
    </rPh>
    <rPh sb="1" eb="2">
      <t>シュ</t>
    </rPh>
    <phoneticPr fontId="8"/>
  </si>
  <si>
    <t>奨学生番号</t>
    <rPh sb="0" eb="3">
      <t>ショウガクセイ</t>
    </rPh>
    <rPh sb="3" eb="5">
      <t>バンゴウ</t>
    </rPh>
    <phoneticPr fontId="8"/>
  </si>
  <si>
    <t>学籍番号</t>
    <rPh sb="0" eb="2">
      <t>ガクセキ</t>
    </rPh>
    <rPh sb="2" eb="4">
      <t>バンゴウ</t>
    </rPh>
    <phoneticPr fontId="8"/>
  </si>
  <si>
    <t>漢字氏名</t>
    <rPh sb="0" eb="2">
      <t>カンジ</t>
    </rPh>
    <rPh sb="2" eb="4">
      <t>シメイ</t>
    </rPh>
    <phoneticPr fontId="8"/>
  </si>
  <si>
    <t>カナ氏名</t>
    <rPh sb="2" eb="4">
      <t>シメイ</t>
    </rPh>
    <phoneticPr fontId="8"/>
  </si>
  <si>
    <t>生年月日</t>
    <rPh sb="0" eb="2">
      <t>セイネン</t>
    </rPh>
    <rPh sb="2" eb="4">
      <t>ガッピ</t>
    </rPh>
    <phoneticPr fontId="8"/>
  </si>
  <si>
    <t>金融機関コード</t>
    <rPh sb="0" eb="2">
      <t>キンユウ</t>
    </rPh>
    <rPh sb="2" eb="4">
      <t>キカン</t>
    </rPh>
    <phoneticPr fontId="8"/>
  </si>
  <si>
    <t>金融機関名称</t>
    <rPh sb="0" eb="2">
      <t>キンユウ</t>
    </rPh>
    <rPh sb="2" eb="4">
      <t>キカン</t>
    </rPh>
    <rPh sb="4" eb="6">
      <t>メイショウ</t>
    </rPh>
    <phoneticPr fontId="8"/>
  </si>
  <si>
    <t>金融機関支店番号</t>
    <rPh sb="0" eb="2">
      <t>キンユウ</t>
    </rPh>
    <rPh sb="2" eb="4">
      <t>キカン</t>
    </rPh>
    <rPh sb="4" eb="6">
      <t>シテン</t>
    </rPh>
    <rPh sb="6" eb="8">
      <t>バンゴウ</t>
    </rPh>
    <phoneticPr fontId="8"/>
  </si>
  <si>
    <t>金融機関口座番号</t>
    <rPh sb="0" eb="2">
      <t>キンユウ</t>
    </rPh>
    <rPh sb="2" eb="4">
      <t>キカン</t>
    </rPh>
    <rPh sb="4" eb="6">
      <t>コウザ</t>
    </rPh>
    <rPh sb="6" eb="8">
      <t>バンゴウ</t>
    </rPh>
    <phoneticPr fontId="8"/>
  </si>
  <si>
    <t>ゆうちょ記号</t>
    <rPh sb="4" eb="6">
      <t>キゴウ</t>
    </rPh>
    <phoneticPr fontId="8"/>
  </si>
  <si>
    <t>ゆうちょ番号</t>
    <rPh sb="4" eb="6">
      <t>バンゴウ</t>
    </rPh>
    <phoneticPr fontId="8"/>
  </si>
  <si>
    <t>口座名義人カナ氏名</t>
    <rPh sb="0" eb="2">
      <t>コウザ</t>
    </rPh>
    <rPh sb="2" eb="4">
      <t>メイギ</t>
    </rPh>
    <rPh sb="4" eb="5">
      <t>ニン</t>
    </rPh>
    <rPh sb="7" eb="9">
      <t>シメイ</t>
    </rPh>
    <phoneticPr fontId="8"/>
  </si>
  <si>
    <t>電話番号</t>
    <rPh sb="0" eb="2">
      <t>デンワ</t>
    </rPh>
    <rPh sb="2" eb="4">
      <t>バンゴウ</t>
    </rPh>
    <phoneticPr fontId="8"/>
  </si>
  <si>
    <t>携帯電話番号</t>
    <rPh sb="0" eb="2">
      <t>ケイタイ</t>
    </rPh>
    <rPh sb="2" eb="4">
      <t>デンワ</t>
    </rPh>
    <rPh sb="4" eb="6">
      <t>バンゴウ</t>
    </rPh>
    <phoneticPr fontId="8"/>
  </si>
  <si>
    <t>給付金区分</t>
    <rPh sb="0" eb="3">
      <t>キュウフキン</t>
    </rPh>
    <rPh sb="3" eb="5">
      <t>クブン</t>
    </rPh>
    <phoneticPr fontId="8"/>
  </si>
  <si>
    <t>学生区分</t>
    <rPh sb="0" eb="2">
      <t>ガクセイ</t>
    </rPh>
    <rPh sb="2" eb="4">
      <t>クブン</t>
    </rPh>
    <phoneticPr fontId="8"/>
  </si>
  <si>
    <t>01</t>
    <phoneticPr fontId="8"/>
  </si>
  <si>
    <t>02</t>
    <phoneticPr fontId="8"/>
  </si>
  <si>
    <t>03</t>
    <phoneticPr fontId="8"/>
  </si>
  <si>
    <t>04</t>
    <phoneticPr fontId="8"/>
  </si>
  <si>
    <t>05</t>
    <phoneticPr fontId="8"/>
  </si>
  <si>
    <t>06</t>
    <phoneticPr fontId="8"/>
  </si>
  <si>
    <t>07</t>
    <phoneticPr fontId="8"/>
  </si>
  <si>
    <t>08</t>
    <phoneticPr fontId="8"/>
  </si>
  <si>
    <t>09</t>
    <phoneticPr fontId="8"/>
  </si>
  <si>
    <t>その他</t>
    <phoneticPr fontId="8"/>
  </si>
  <si>
    <t>奨学生証又は住民税非課税証明書</t>
    <phoneticPr fontId="8"/>
  </si>
  <si>
    <t>アルバイト先からの給与明細（減額前、減額後）</t>
    <phoneticPr fontId="8"/>
  </si>
  <si>
    <t>預貯金通帳の写し</t>
    <phoneticPr fontId="8"/>
  </si>
  <si>
    <t>アパート等の賃貸契約書の写し</t>
    <phoneticPr fontId="8"/>
  </si>
  <si>
    <t>新型コロナウイルス感染症対策に係る公的支援を受けている受給証明書等</t>
    <phoneticPr fontId="8"/>
  </si>
  <si>
    <t>申し送り事項</t>
    <rPh sb="0" eb="1">
      <t>モウ</t>
    </rPh>
    <rPh sb="2" eb="3">
      <t>オク</t>
    </rPh>
    <rPh sb="4" eb="6">
      <t>ジコウ</t>
    </rPh>
    <phoneticPr fontId="8"/>
  </si>
  <si>
    <r>
      <t xml:space="preserve">生年月日（西暦）
</t>
    </r>
    <r>
      <rPr>
        <sz val="8"/>
        <color theme="1"/>
        <rFont val="ＭＳ ゴシック"/>
        <family val="3"/>
        <charset val="128"/>
      </rPr>
      <t>※プルダウンで選択</t>
    </r>
    <rPh sb="5" eb="7">
      <t>セイレキ</t>
    </rPh>
    <rPh sb="16" eb="18">
      <t>センタク</t>
    </rPh>
    <phoneticPr fontId="8"/>
  </si>
  <si>
    <t>その他詳細</t>
    <rPh sb="2" eb="3">
      <t>タ</t>
    </rPh>
    <rPh sb="3" eb="5">
      <t>ショウサイ</t>
    </rPh>
    <phoneticPr fontId="8"/>
  </si>
  <si>
    <t>様式1</t>
    <rPh sb="0" eb="2">
      <t>ヨウシキ</t>
    </rPh>
    <phoneticPr fontId="8"/>
  </si>
  <si>
    <t>様式2</t>
    <rPh sb="0" eb="2">
      <t>ヨウシキ</t>
    </rPh>
    <phoneticPr fontId="8"/>
  </si>
  <si>
    <t>②</t>
    <phoneticPr fontId="8"/>
  </si>
  <si>
    <t>④</t>
    <phoneticPr fontId="8"/>
  </si>
  <si>
    <t>⑤</t>
    <phoneticPr fontId="8"/>
  </si>
  <si>
    <t>1）</t>
    <phoneticPr fontId="8"/>
  </si>
  <si>
    <t>2）</t>
  </si>
  <si>
    <t>3）</t>
  </si>
  <si>
    <t>4）</t>
  </si>
  <si>
    <t>5）</t>
  </si>
  <si>
    <t>⑦</t>
    <phoneticPr fontId="8"/>
  </si>
  <si>
    <t>申請中　　　</t>
    <phoneticPr fontId="27"/>
  </si>
  <si>
    <t>今後申請予定　</t>
    <phoneticPr fontId="27"/>
  </si>
  <si>
    <t>申請しない</t>
    <rPh sb="0" eb="2">
      <t>シンセイ</t>
    </rPh>
    <phoneticPr fontId="27"/>
  </si>
  <si>
    <t>申請資格なし</t>
    <rPh sb="0" eb="2">
      <t>シンセイ</t>
    </rPh>
    <rPh sb="2" eb="4">
      <t>シカク</t>
    </rPh>
    <phoneticPr fontId="27"/>
  </si>
  <si>
    <t>申請中</t>
    <rPh sb="0" eb="3">
      <t>シンセイチュウ</t>
    </rPh>
    <phoneticPr fontId="27"/>
  </si>
  <si>
    <t>書類名</t>
    <rPh sb="0" eb="2">
      <t>ショルイ</t>
    </rPh>
    <rPh sb="2" eb="3">
      <t>メイ</t>
    </rPh>
    <phoneticPr fontId="27"/>
  </si>
  <si>
    <t>該当者</t>
    <rPh sb="0" eb="3">
      <t>ガイトウシャ</t>
    </rPh>
    <phoneticPr fontId="27"/>
  </si>
  <si>
    <t>個別報告事項記載書</t>
    <rPh sb="0" eb="2">
      <t>コベツ</t>
    </rPh>
    <rPh sb="2" eb="4">
      <t>ホウコク</t>
    </rPh>
    <rPh sb="4" eb="6">
      <t>ジコウ</t>
    </rPh>
    <rPh sb="6" eb="8">
      <t>キサイ</t>
    </rPh>
    <rPh sb="8" eb="9">
      <t>ショ</t>
    </rPh>
    <phoneticPr fontId="8"/>
  </si>
  <si>
    <r>
      <rPr>
        <b/>
        <sz val="9.5"/>
        <color theme="1"/>
        <rFont val="ＭＳ 明朝"/>
        <family val="1"/>
        <charset val="128"/>
      </rPr>
      <t>※　機構の奨学生は記入不要です。</t>
    </r>
    <r>
      <rPr>
        <sz val="9.5"/>
        <color theme="1"/>
        <rFont val="ＭＳ 明朝"/>
        <family val="1"/>
        <charset val="128"/>
      </rPr>
      <t xml:space="preserve">
　ただし、機構の奨学生であっても機構に登録している口座が解約済であるなどの理由により、学生支援緊急給付金の受取りに支障がある場合は記入してください（機構の奨学金の登録口座については、別途、変更の届出が必要です）。</t>
    </r>
    <phoneticPr fontId="8"/>
  </si>
  <si>
    <t>「学びの継続」のための『学生支援緊急給付金』の申請をするにあたり、下記の事項について届出ます。</t>
    <rPh sb="23" eb="25">
      <t>シンセイ</t>
    </rPh>
    <rPh sb="33" eb="35">
      <t>カキ</t>
    </rPh>
    <rPh sb="36" eb="38">
      <t>ジコウ</t>
    </rPh>
    <rPh sb="42" eb="43">
      <t>トドケ</t>
    </rPh>
    <rPh sb="43" eb="44">
      <t>デ</t>
    </rPh>
    <phoneticPr fontId="8"/>
  </si>
  <si>
    <t>採用済み</t>
    <phoneticPr fontId="27"/>
  </si>
  <si>
    <t>名称</t>
    <rPh sb="0" eb="2">
      <t>メイショウ</t>
    </rPh>
    <phoneticPr fontId="8"/>
  </si>
  <si>
    <t>月額</t>
    <rPh sb="0" eb="2">
      <t>ゲツガク</t>
    </rPh>
    <phoneticPr fontId="8"/>
  </si>
  <si>
    <t>申請中　　　</t>
  </si>
  <si>
    <t>今後申請予定　</t>
  </si>
  <si>
    <t>採用済み（第1区分）</t>
    <rPh sb="5" eb="6">
      <t>ダイ</t>
    </rPh>
    <rPh sb="7" eb="9">
      <t>クブン</t>
    </rPh>
    <phoneticPr fontId="8"/>
  </si>
  <si>
    <t>採用済み（第2区分）</t>
    <rPh sb="5" eb="6">
      <t>ダイ</t>
    </rPh>
    <rPh sb="7" eb="9">
      <t>クブン</t>
    </rPh>
    <phoneticPr fontId="8"/>
  </si>
  <si>
    <t>採用済み（第3区分）</t>
    <rPh sb="5" eb="6">
      <t>ダイ</t>
    </rPh>
    <rPh sb="7" eb="9">
      <t>クブン</t>
    </rPh>
    <phoneticPr fontId="8"/>
  </si>
  <si>
    <t>区分</t>
    <rPh sb="0" eb="2">
      <t>クブン</t>
    </rPh>
    <phoneticPr fontId="8"/>
  </si>
  <si>
    <t>①高等教育修学支援新制度の採用状況等</t>
    <rPh sb="13" eb="15">
      <t>サイヨウ</t>
    </rPh>
    <rPh sb="15" eb="17">
      <t>ジョウキョウ</t>
    </rPh>
    <rPh sb="17" eb="18">
      <t>トウ</t>
    </rPh>
    <phoneticPr fontId="27"/>
  </si>
  <si>
    <t>チェック欄</t>
    <rPh sb="4" eb="5">
      <t>ラン</t>
    </rPh>
    <phoneticPr fontId="8"/>
  </si>
  <si>
    <r>
      <rPr>
        <u/>
        <sz val="10"/>
        <color theme="1"/>
        <rFont val="游明朝"/>
        <family val="1"/>
        <charset val="128"/>
      </rPr>
      <t>学生及び生計維持者</t>
    </r>
    <r>
      <rPr>
        <sz val="10"/>
        <color theme="1"/>
        <rFont val="游明朝"/>
        <family val="1"/>
        <charset val="128"/>
      </rPr>
      <t>の住民税非課税証明書
（生計維持者：両親，ひとり親の場合はその親）</t>
    </r>
    <rPh sb="0" eb="2">
      <t>ガクセイ</t>
    </rPh>
    <rPh sb="2" eb="3">
      <t>オヨ</t>
    </rPh>
    <rPh sb="4" eb="6">
      <t>セイケイ</t>
    </rPh>
    <rPh sb="6" eb="8">
      <t>イジ</t>
    </rPh>
    <rPh sb="8" eb="9">
      <t>シャ</t>
    </rPh>
    <rPh sb="10" eb="13">
      <t>ジュウミンゼイ</t>
    </rPh>
    <rPh sb="13" eb="16">
      <t>ヒカゼイ</t>
    </rPh>
    <rPh sb="16" eb="19">
      <t>ショウメイショ</t>
    </rPh>
    <rPh sb="21" eb="23">
      <t>セイケイ</t>
    </rPh>
    <rPh sb="23" eb="25">
      <t>イジ</t>
    </rPh>
    <rPh sb="25" eb="26">
      <t>シャ</t>
    </rPh>
    <rPh sb="27" eb="29">
      <t>リョウシン</t>
    </rPh>
    <rPh sb="33" eb="34">
      <t>オヤ</t>
    </rPh>
    <rPh sb="35" eb="37">
      <t>バアイ</t>
    </rPh>
    <rPh sb="40" eb="41">
      <t>オヤ</t>
    </rPh>
    <phoneticPr fontId="27"/>
  </si>
  <si>
    <r>
      <rPr>
        <sz val="12"/>
        <color theme="1"/>
        <rFont val="游明朝"/>
        <family val="1"/>
        <charset val="128"/>
      </rPr>
      <t>次の</t>
    </r>
    <r>
      <rPr>
        <u/>
        <sz val="12"/>
        <color theme="1"/>
        <rFont val="游明朝"/>
        <family val="1"/>
        <charset val="128"/>
      </rPr>
      <t>両方に該当する者</t>
    </r>
    <r>
      <rPr>
        <u/>
        <sz val="10"/>
        <color theme="1"/>
        <rFont val="游明朝"/>
        <family val="1"/>
        <charset val="128"/>
      </rPr>
      <t xml:space="preserve">
</t>
    </r>
    <r>
      <rPr>
        <sz val="10"/>
        <color theme="1"/>
        <rFont val="游明朝"/>
        <family val="1"/>
        <charset val="128"/>
      </rPr>
      <t>　・自宅外通学者
　・修学支援新制度による給付型奨学金を</t>
    </r>
    <r>
      <rPr>
        <u/>
        <sz val="10"/>
        <color theme="1"/>
        <rFont val="游明朝"/>
        <family val="1"/>
        <charset val="128"/>
      </rPr>
      <t>受給していない者</t>
    </r>
    <rPh sb="0" eb="1">
      <t>ツギ</t>
    </rPh>
    <rPh sb="2" eb="4">
      <t>リョウホウ</t>
    </rPh>
    <rPh sb="5" eb="7">
      <t>ガイトウ</t>
    </rPh>
    <rPh sb="9" eb="10">
      <t>モノ</t>
    </rPh>
    <rPh sb="13" eb="16">
      <t>ジタクガイ</t>
    </rPh>
    <rPh sb="16" eb="18">
      <t>ツウガク</t>
    </rPh>
    <rPh sb="18" eb="19">
      <t>シャ</t>
    </rPh>
    <rPh sb="22" eb="24">
      <t>シュウガク</t>
    </rPh>
    <rPh sb="24" eb="26">
      <t>シエン</t>
    </rPh>
    <rPh sb="26" eb="29">
      <t>シンセイド</t>
    </rPh>
    <rPh sb="32" eb="35">
      <t>キュウフガタ</t>
    </rPh>
    <rPh sb="35" eb="38">
      <t>ショウガクキン</t>
    </rPh>
    <rPh sb="39" eb="41">
      <t>ジュキュウ</t>
    </rPh>
    <rPh sb="46" eb="47">
      <t>モノ</t>
    </rPh>
    <phoneticPr fontId="27"/>
  </si>
  <si>
    <t>様式3</t>
    <rPh sb="0" eb="2">
      <t>ヨウシキ</t>
    </rPh>
    <phoneticPr fontId="8"/>
  </si>
  <si>
    <t>③</t>
    <phoneticPr fontId="8"/>
  </si>
  <si>
    <t>通帳写し</t>
    <rPh sb="0" eb="2">
      <t>ツウチョウ</t>
    </rPh>
    <rPh sb="2" eb="3">
      <t>ウツ</t>
    </rPh>
    <phoneticPr fontId="8"/>
  </si>
  <si>
    <t>家賃関係</t>
    <rPh sb="0" eb="2">
      <t>ヤチン</t>
    </rPh>
    <rPh sb="2" eb="4">
      <t>カンケイ</t>
    </rPh>
    <phoneticPr fontId="8"/>
  </si>
  <si>
    <t>課税証明</t>
    <rPh sb="0" eb="2">
      <t>カゼイ</t>
    </rPh>
    <rPh sb="2" eb="4">
      <t>ショウメイ</t>
    </rPh>
    <phoneticPr fontId="8"/>
  </si>
  <si>
    <t>採用済</t>
    <rPh sb="0" eb="2">
      <t>サイヨウ</t>
    </rPh>
    <rPh sb="2" eb="3">
      <t>スミ</t>
    </rPh>
    <phoneticPr fontId="8"/>
  </si>
  <si>
    <t>申請中</t>
    <rPh sb="0" eb="3">
      <t>シンセイチュウ</t>
    </rPh>
    <phoneticPr fontId="8"/>
  </si>
  <si>
    <t>予定なし</t>
    <rPh sb="0" eb="2">
      <t>ヨテイ</t>
    </rPh>
    <phoneticPr fontId="8"/>
  </si>
  <si>
    <t>提出書類</t>
    <rPh sb="0" eb="2">
      <t>テイシュツ</t>
    </rPh>
    <rPh sb="2" eb="4">
      <t>ショルイ</t>
    </rPh>
    <phoneticPr fontId="8"/>
  </si>
  <si>
    <t>①仕送り額</t>
    <phoneticPr fontId="8"/>
  </si>
  <si>
    <t>③金額</t>
    <phoneticPr fontId="8"/>
  </si>
  <si>
    <t>⑥</t>
    <phoneticPr fontId="8"/>
  </si>
  <si>
    <t>①～⑦</t>
    <phoneticPr fontId="8"/>
  </si>
  <si>
    <t>チェックなど</t>
    <phoneticPr fontId="8"/>
  </si>
  <si>
    <t>①修学支援新制度</t>
    <rPh sb="1" eb="3">
      <t>シュウガク</t>
    </rPh>
    <rPh sb="3" eb="5">
      <t>シエン</t>
    </rPh>
    <rPh sb="5" eb="8">
      <t>シンセイド</t>
    </rPh>
    <phoneticPr fontId="8"/>
  </si>
  <si>
    <t>②貸与型奨学金</t>
    <rPh sb="1" eb="3">
      <t>タイヨ</t>
    </rPh>
    <rPh sb="3" eb="4">
      <t>ガタ</t>
    </rPh>
    <rPh sb="4" eb="7">
      <t>ショウガクキン</t>
    </rPh>
    <phoneticPr fontId="8"/>
  </si>
  <si>
    <t>JASSO奨学金</t>
    <rPh sb="5" eb="8">
      <t>ショウガクキン</t>
    </rPh>
    <phoneticPr fontId="8"/>
  </si>
  <si>
    <r>
      <t xml:space="preserve">①家庭から多額の仕送りを受けていない
</t>
    </r>
    <r>
      <rPr>
        <sz val="9"/>
        <color theme="1"/>
        <rFont val="ＭＳ Ｐ明朝"/>
        <family val="1"/>
        <charset val="128"/>
      </rPr>
      <t>※１年生は家庭からの仕送り予定額、２年生以上は2019年度の仕送り年額を記載すること</t>
    </r>
    <phoneticPr fontId="8"/>
  </si>
  <si>
    <r>
      <t xml:space="preserve">③生活費・学費に占めるアルバイト収入の割合が高い。
</t>
    </r>
    <r>
      <rPr>
        <sz val="9"/>
        <color theme="1"/>
        <rFont val="ＭＳ Ｐ明朝"/>
        <family val="1"/>
        <charset val="128"/>
      </rPr>
      <t>※１年生はアルバイトでの収入予定額、２年生以上は2019年度のアルバイト収入額を記載すること</t>
    </r>
    <phoneticPr fontId="8"/>
  </si>
  <si>
    <t>はじめに</t>
    <phoneticPr fontId="8"/>
  </si>
  <si>
    <t>・赤：回答が必須のセルです。</t>
    <rPh sb="1" eb="2">
      <t>アカ</t>
    </rPh>
    <rPh sb="3" eb="5">
      <t>カイトウ</t>
    </rPh>
    <rPh sb="6" eb="8">
      <t>ヒッス</t>
    </rPh>
    <phoneticPr fontId="8"/>
  </si>
  <si>
    <t>・緑：設問の中で、いずれか1つに回答が必要なセルです。</t>
    <rPh sb="1" eb="2">
      <t>ミドリ</t>
    </rPh>
    <rPh sb="3" eb="5">
      <t>セツモン</t>
    </rPh>
    <rPh sb="6" eb="7">
      <t>ナカ</t>
    </rPh>
    <rPh sb="16" eb="18">
      <t>カイトウ</t>
    </rPh>
    <rPh sb="19" eb="21">
      <t>ヒツヨウ</t>
    </rPh>
    <phoneticPr fontId="8"/>
  </si>
  <si>
    <t>・黄：設問に自身が該当する場合、回答するセルです。</t>
    <rPh sb="1" eb="2">
      <t>キ</t>
    </rPh>
    <rPh sb="3" eb="5">
      <t>セツモン</t>
    </rPh>
    <rPh sb="6" eb="8">
      <t>ジシン</t>
    </rPh>
    <rPh sb="9" eb="11">
      <t>ガイトウ</t>
    </rPh>
    <rPh sb="13" eb="15">
      <t>バアイ</t>
    </rPh>
    <rPh sb="16" eb="18">
      <t>カイトウ</t>
    </rPh>
    <phoneticPr fontId="8"/>
  </si>
  <si>
    <t>・入力欄は、テキスト・英数字を入力するもののほか、プルダウンで選択するものもあります。</t>
    <rPh sb="1" eb="3">
      <t>ニュウリョク</t>
    </rPh>
    <rPh sb="3" eb="4">
      <t>ラン</t>
    </rPh>
    <rPh sb="11" eb="14">
      <t>エイスウジ</t>
    </rPh>
    <rPh sb="15" eb="17">
      <t>ニュウリョク</t>
    </rPh>
    <rPh sb="31" eb="33">
      <t>センタク</t>
    </rPh>
    <phoneticPr fontId="8"/>
  </si>
  <si>
    <t>・セルの色の説明は次のとおりです。</t>
    <rPh sb="4" eb="5">
      <t>イロ</t>
    </rPh>
    <rPh sb="6" eb="8">
      <t>セツメイ</t>
    </rPh>
    <rPh sb="9" eb="10">
      <t>ツギ</t>
    </rPh>
    <phoneticPr fontId="8"/>
  </si>
  <si>
    <t>●様式の記載について</t>
    <rPh sb="1" eb="3">
      <t>ヨウシキ</t>
    </rPh>
    <rPh sb="4" eb="6">
      <t>キサイ</t>
    </rPh>
    <phoneticPr fontId="8"/>
  </si>
  <si>
    <t>●書類の提出について</t>
    <rPh sb="1" eb="3">
      <t>ショルイ</t>
    </rPh>
    <rPh sb="4" eb="6">
      <t>テイシュツ</t>
    </rPh>
    <phoneticPr fontId="8"/>
  </si>
  <si>
    <t>・上に記載した以外の方法で提出した場合、正しく受理できないことがあります。</t>
    <rPh sb="1" eb="2">
      <t>ウエ</t>
    </rPh>
    <rPh sb="3" eb="5">
      <t>キサイ</t>
    </rPh>
    <rPh sb="7" eb="9">
      <t>イガイ</t>
    </rPh>
    <rPh sb="10" eb="12">
      <t>ホウホウ</t>
    </rPh>
    <rPh sb="13" eb="15">
      <t>テイシュツ</t>
    </rPh>
    <rPh sb="17" eb="19">
      <t>バアイ</t>
    </rPh>
    <rPh sb="20" eb="21">
      <t>タダ</t>
    </rPh>
    <rPh sb="23" eb="25">
      <t>ジュリ</t>
    </rPh>
    <phoneticPr fontId="8"/>
  </si>
  <si>
    <t>　（メールアドレス(a)myu.ac.jp　(a)を@に変換してください）</t>
    <phoneticPr fontId="8"/>
  </si>
  <si>
    <t>・様式は、全部で3つあります。下のタブから選び、全て記載してください。</t>
    <rPh sb="1" eb="3">
      <t>ヨウシキ</t>
    </rPh>
    <rPh sb="5" eb="7">
      <t>ゼンブ</t>
    </rPh>
    <rPh sb="15" eb="16">
      <t>シタ</t>
    </rPh>
    <rPh sb="21" eb="22">
      <t>エラ</t>
    </rPh>
    <rPh sb="24" eb="25">
      <t>スベ</t>
    </rPh>
    <rPh sb="26" eb="28">
      <t>キサイ</t>
    </rPh>
    <phoneticPr fontId="8"/>
  </si>
  <si>
    <t>・記載にあたっては、コメントや記載例を参考にしてください。</t>
    <rPh sb="1" eb="3">
      <t>キサイ</t>
    </rPh>
    <rPh sb="15" eb="17">
      <t>キサイ</t>
    </rPh>
    <rPh sb="17" eb="18">
      <t>レイ</t>
    </rPh>
    <rPh sb="19" eb="21">
      <t>サンコウ</t>
    </rPh>
    <phoneticPr fontId="8"/>
  </si>
  <si>
    <t>・本学のメールアドレス（@myu.ac.jpのアドレス）から送信してください。</t>
    <rPh sb="30" eb="32">
      <t>ソウシン</t>
    </rPh>
    <phoneticPr fontId="8"/>
  </si>
  <si>
    <t>・問い合わせ先は、書類提出先と同じです。</t>
    <rPh sb="1" eb="2">
      <t>ト</t>
    </rPh>
    <rPh sb="3" eb="4">
      <t>ア</t>
    </rPh>
    <rPh sb="6" eb="7">
      <t>サキ</t>
    </rPh>
    <rPh sb="9" eb="11">
      <t>ショルイ</t>
    </rPh>
    <rPh sb="11" eb="13">
      <t>テイシュツ</t>
    </rPh>
    <rPh sb="13" eb="14">
      <t>サキ</t>
    </rPh>
    <rPh sb="15" eb="16">
      <t>オナ</t>
    </rPh>
    <phoneticPr fontId="8"/>
  </si>
  <si>
    <t>・メールの件名は、【学籍番号 「学びの継続」のための『学生支援緊急給付金』申請】としてください。</t>
    <phoneticPr fontId="8"/>
  </si>
  <si>
    <t>・電話による問い合わせはご遠慮ください。</t>
    <rPh sb="1" eb="3">
      <t>デンワ</t>
    </rPh>
    <rPh sb="6" eb="7">
      <t>ト</t>
    </rPh>
    <rPh sb="8" eb="9">
      <t>ア</t>
    </rPh>
    <rPh sb="13" eb="15">
      <t>エンリョ</t>
    </rPh>
    <phoneticPr fontId="8"/>
  </si>
  <si>
    <t>・メールの件名は、【質問　学籍番号 「学びの継続」のための『学生支援緊急給付金』申請について】としてください。</t>
    <phoneticPr fontId="8"/>
  </si>
  <si>
    <t>●問い合わせ</t>
    <rPh sb="1" eb="2">
      <t>ト</t>
    </rPh>
    <rPh sb="3" eb="4">
      <t>ア</t>
    </rPh>
    <phoneticPr fontId="8"/>
  </si>
  <si>
    <t>・色付きのセル以外のセルを編集することはできません。</t>
    <rPh sb="1" eb="3">
      <t>イロツ</t>
    </rPh>
    <rPh sb="7" eb="9">
      <t>イガイ</t>
    </rPh>
    <rPh sb="13" eb="15">
      <t>ヘンシュウ</t>
    </rPh>
    <phoneticPr fontId="8"/>
  </si>
  <si>
    <t>ﾐﾔｷﾞ</t>
    <phoneticPr fontId="8"/>
  </si>
  <si>
    <t>ﾀﾛｳ</t>
    <phoneticPr fontId="8"/>
  </si>
  <si>
    <t>宮城</t>
    <rPh sb="0" eb="2">
      <t>ミヤギ</t>
    </rPh>
    <phoneticPr fontId="8"/>
  </si>
  <si>
    <t>太郎</t>
    <rPh sb="0" eb="2">
      <t>タロウ</t>
    </rPh>
    <phoneticPr fontId="8"/>
  </si>
  <si>
    <t>01</t>
  </si>
  <si>
    <t>05</t>
  </si>
  <si>
    <t>09012345678</t>
    <phoneticPr fontId="8"/>
  </si>
  <si>
    <t>〇</t>
  </si>
  <si>
    <t>✓</t>
  </si>
  <si>
    <t>・申請書式（本ファイル）は、Excelのまま提出してください。</t>
    <rPh sb="1" eb="3">
      <t>シンセイ</t>
    </rPh>
    <rPh sb="3" eb="5">
      <t>ショシキ</t>
    </rPh>
    <rPh sb="6" eb="7">
      <t>ホン</t>
    </rPh>
    <rPh sb="22" eb="24">
      <t>テイシュツ</t>
    </rPh>
    <phoneticPr fontId="8"/>
  </si>
  <si>
    <t>・添付書類は、pdf又は画像データにしたうえで、上記メールと合わせて提出してください。</t>
    <rPh sb="1" eb="3">
      <t>テンプ</t>
    </rPh>
    <rPh sb="3" eb="5">
      <t>ショルイ</t>
    </rPh>
    <rPh sb="10" eb="11">
      <t>マタ</t>
    </rPh>
    <rPh sb="12" eb="14">
      <t>ガゾウ</t>
    </rPh>
    <rPh sb="24" eb="26">
      <t>ジョウキ</t>
    </rPh>
    <rPh sb="30" eb="31">
      <t>ア</t>
    </rPh>
    <rPh sb="34" eb="36">
      <t>テイシュツ</t>
    </rPh>
    <phoneticPr fontId="8"/>
  </si>
  <si>
    <t>・記載の前に、申請の手引きをよく確認してください。</t>
    <rPh sb="1" eb="3">
      <t>キサイ</t>
    </rPh>
    <rPh sb="4" eb="5">
      <t>マエ</t>
    </rPh>
    <rPh sb="7" eb="9">
      <t>シンセイ</t>
    </rPh>
    <rPh sb="10" eb="12">
      <t>テビ</t>
    </rPh>
    <rPh sb="16" eb="18">
      <t>カクニン</t>
    </rPh>
    <phoneticPr fontId="8"/>
  </si>
  <si>
    <t>【記載例】
　・ひとり親世帯です。また、社会人でない兄弟が私の他に2名います。
　・実家からの仕送りは月5万円ですが、４月から実家の経済事情悪化により減となっています。
　・仕送り・奨学金は家賃や生活費に充てており、授業料はアルバイト収入により納付しています。</t>
    <rPh sb="1" eb="3">
      <t>キサイ</t>
    </rPh>
    <rPh sb="3" eb="4">
      <t>レイ</t>
    </rPh>
    <rPh sb="11" eb="12">
      <t>オヤ</t>
    </rPh>
    <rPh sb="12" eb="14">
      <t>セタイ</t>
    </rPh>
    <rPh sb="20" eb="22">
      <t>シャカイ</t>
    </rPh>
    <rPh sb="22" eb="23">
      <t>ジン</t>
    </rPh>
    <rPh sb="26" eb="28">
      <t>キョウダイ</t>
    </rPh>
    <rPh sb="29" eb="30">
      <t>ワタシ</t>
    </rPh>
    <rPh sb="31" eb="32">
      <t>ホカ</t>
    </rPh>
    <rPh sb="34" eb="35">
      <t>メイ</t>
    </rPh>
    <rPh sb="42" eb="44">
      <t>ジッカ</t>
    </rPh>
    <rPh sb="47" eb="49">
      <t>シオク</t>
    </rPh>
    <rPh sb="51" eb="52">
      <t>ツキ</t>
    </rPh>
    <rPh sb="53" eb="55">
      <t>マンエン</t>
    </rPh>
    <rPh sb="60" eb="61">
      <t>ガツ</t>
    </rPh>
    <rPh sb="63" eb="65">
      <t>ジッカ</t>
    </rPh>
    <rPh sb="66" eb="68">
      <t>ケイザイ</t>
    </rPh>
    <rPh sb="68" eb="70">
      <t>ジジョウ</t>
    </rPh>
    <rPh sb="70" eb="72">
      <t>アッカ</t>
    </rPh>
    <rPh sb="75" eb="76">
      <t>ゲン</t>
    </rPh>
    <rPh sb="87" eb="89">
      <t>シオク</t>
    </rPh>
    <rPh sb="91" eb="94">
      <t>ショウガクキン</t>
    </rPh>
    <rPh sb="95" eb="97">
      <t>ヤチン</t>
    </rPh>
    <rPh sb="98" eb="101">
      <t>セイカツヒ</t>
    </rPh>
    <rPh sb="102" eb="103">
      <t>ア</t>
    </rPh>
    <rPh sb="108" eb="111">
      <t>ジュギョウリョウ</t>
    </rPh>
    <rPh sb="117" eb="119">
      <t>シュウニュウ</t>
    </rPh>
    <rPh sb="122" eb="124">
      <t>ノウフ</t>
    </rPh>
    <phoneticPr fontId="8"/>
  </si>
  <si>
    <t>１　収入状況について</t>
    <rPh sb="2" eb="4">
      <t>シュウニュウ</t>
    </rPh>
    <rPh sb="4" eb="6">
      <t>ジョウキョウ</t>
    </rPh>
    <phoneticPr fontId="8"/>
  </si>
  <si>
    <t>年間の収入（アルバイト＋奨学金＋仕送り）のうち，アルバイト収入が占める割合</t>
    <rPh sb="0" eb="2">
      <t>ネンカン</t>
    </rPh>
    <rPh sb="3" eb="5">
      <t>シュウニュウ</t>
    </rPh>
    <rPh sb="12" eb="15">
      <t>ショウガクキン</t>
    </rPh>
    <rPh sb="16" eb="18">
      <t>シオク</t>
    </rPh>
    <rPh sb="29" eb="31">
      <t>シュウニュウ</t>
    </rPh>
    <rPh sb="32" eb="33">
      <t>シ</t>
    </rPh>
    <rPh sb="35" eb="37">
      <t>ワリアイ</t>
    </rPh>
    <phoneticPr fontId="8"/>
  </si>
  <si>
    <t>２　奨学金受給（申請）状況について</t>
    <rPh sb="2" eb="5">
      <t>ショウガクキン</t>
    </rPh>
    <rPh sb="5" eb="7">
      <t>ジュキュウ</t>
    </rPh>
    <rPh sb="8" eb="10">
      <t>シンセイ</t>
    </rPh>
    <rPh sb="11" eb="13">
      <t>ジョウキョウ</t>
    </rPh>
    <phoneticPr fontId="27"/>
  </si>
  <si>
    <r>
      <t>３　添付書類</t>
    </r>
    <r>
      <rPr>
        <sz val="9"/>
        <color theme="1"/>
        <rFont val="游明朝"/>
        <family val="1"/>
        <charset val="128"/>
      </rPr>
      <t>（様式1と合わせて確認すること）</t>
    </r>
    <rPh sb="2" eb="4">
      <t>テンプ</t>
    </rPh>
    <rPh sb="4" eb="6">
      <t>ショルイ</t>
    </rPh>
    <rPh sb="7" eb="9">
      <t>ヨウシキ</t>
    </rPh>
    <rPh sb="11" eb="12">
      <t>ア</t>
    </rPh>
    <rPh sb="15" eb="17">
      <t>カクニン</t>
    </rPh>
    <phoneticPr fontId="27"/>
  </si>
  <si>
    <t>50%以上</t>
  </si>
  <si>
    <t>減</t>
    <rPh sb="0" eb="1">
      <t>ゲン</t>
    </rPh>
    <phoneticPr fontId="8"/>
  </si>
  <si>
    <r>
      <t xml:space="preserve">振込を希望する通帳又はカードの写し
</t>
    </r>
    <r>
      <rPr>
        <sz val="9"/>
        <color theme="1"/>
        <rFont val="游明朝"/>
        <family val="1"/>
        <charset val="128"/>
      </rPr>
      <t>（記載した口座の情報が確認できるもの）</t>
    </r>
    <rPh sb="9" eb="10">
      <t>マタ</t>
    </rPh>
    <phoneticPr fontId="27"/>
  </si>
  <si>
    <t>減収最大月の収入</t>
    <phoneticPr fontId="8"/>
  </si>
  <si>
    <t>前月の収入</t>
    <phoneticPr fontId="8"/>
  </si>
  <si>
    <r>
      <t>機構の奨学生</t>
    </r>
    <r>
      <rPr>
        <u/>
        <sz val="12"/>
        <color theme="1"/>
        <rFont val="游明朝"/>
        <family val="1"/>
        <charset val="128"/>
      </rPr>
      <t>以外の者</t>
    </r>
    <rPh sb="0" eb="2">
      <t>キコウ</t>
    </rPh>
    <rPh sb="3" eb="6">
      <t>ショウガクセイ</t>
    </rPh>
    <rPh sb="6" eb="8">
      <t>イガイ</t>
    </rPh>
    <rPh sb="9" eb="10">
      <t>モノ</t>
    </rPh>
    <phoneticPr fontId="8"/>
  </si>
  <si>
    <t>減少率</t>
    <rPh sb="0" eb="3">
      <t>ゲンショウリツ</t>
    </rPh>
    <phoneticPr fontId="8"/>
  </si>
  <si>
    <t>収入割合</t>
    <rPh sb="0" eb="2">
      <t>シュウニュウ</t>
    </rPh>
    <rPh sb="2" eb="3">
      <t>ワリ</t>
    </rPh>
    <rPh sb="3" eb="4">
      <t>ゴウ</t>
    </rPh>
    <phoneticPr fontId="8"/>
  </si>
  <si>
    <t>前月</t>
    <rPh sb="0" eb="2">
      <t>ゼンゲツ</t>
    </rPh>
    <phoneticPr fontId="8"/>
  </si>
  <si>
    <t>減収後</t>
    <rPh sb="0" eb="2">
      <t>ゲンシュウ</t>
    </rPh>
    <rPh sb="2" eb="3">
      <t>アト</t>
    </rPh>
    <phoneticPr fontId="8"/>
  </si>
  <si>
    <t>✓</t>
    <phoneticPr fontId="8"/>
  </si>
  <si>
    <t>様式2別紙</t>
    <rPh sb="0" eb="2">
      <t>ヨウシキ</t>
    </rPh>
    <rPh sb="3" eb="5">
      <t>ベッシ</t>
    </rPh>
    <phoneticPr fontId="27"/>
  </si>
  <si>
    <t>様式１</t>
    <rPh sb="0" eb="2">
      <t>ヨウシキ</t>
    </rPh>
    <phoneticPr fontId="27"/>
  </si>
  <si>
    <t>奨学金</t>
    <rPh sb="0" eb="3">
      <t>ショウガクキン</t>
    </rPh>
    <phoneticPr fontId="8"/>
  </si>
  <si>
    <t>基本情報</t>
    <rPh sb="0" eb="2">
      <t>キホン</t>
    </rPh>
    <rPh sb="2" eb="4">
      <t>ジョウホウ</t>
    </rPh>
    <phoneticPr fontId="27"/>
  </si>
  <si>
    <t>様式2</t>
    <rPh sb="0" eb="2">
      <t>ヨウシキ</t>
    </rPh>
    <phoneticPr fontId="27"/>
  </si>
  <si>
    <t>JASSO</t>
    <phoneticPr fontId="27"/>
  </si>
  <si>
    <t>採用済</t>
    <rPh sb="0" eb="2">
      <t>サイヨウ</t>
    </rPh>
    <rPh sb="2" eb="3">
      <t>スミ</t>
    </rPh>
    <phoneticPr fontId="27"/>
  </si>
  <si>
    <t>提出書類</t>
    <rPh sb="0" eb="2">
      <t>テイシュツ</t>
    </rPh>
    <rPh sb="2" eb="4">
      <t>ショルイ</t>
    </rPh>
    <phoneticPr fontId="27"/>
  </si>
  <si>
    <t>学籍番号</t>
    <rPh sb="0" eb="2">
      <t>ガクセキ</t>
    </rPh>
    <rPh sb="2" eb="4">
      <t>バンゴウ</t>
    </rPh>
    <phoneticPr fontId="27"/>
  </si>
  <si>
    <t>氏名</t>
    <rPh sb="0" eb="2">
      <t>シメイ</t>
    </rPh>
    <phoneticPr fontId="27"/>
  </si>
  <si>
    <t>通帳写し</t>
    <phoneticPr fontId="8"/>
  </si>
  <si>
    <t>賃貸契約書写し</t>
    <phoneticPr fontId="8"/>
  </si>
  <si>
    <t>受給証明書等</t>
    <phoneticPr fontId="8"/>
  </si>
  <si>
    <t>給与明細（減額前、減額後）</t>
    <phoneticPr fontId="8"/>
  </si>
  <si>
    <t>奨学生証又は住民税非課税証明書</t>
    <phoneticPr fontId="8"/>
  </si>
  <si>
    <t>②</t>
    <phoneticPr fontId="8"/>
  </si>
  <si>
    <t>⑥1）</t>
    <phoneticPr fontId="8"/>
  </si>
  <si>
    <t>⑥2）</t>
  </si>
  <si>
    <t>⑥3）</t>
  </si>
  <si>
    <t>⑥4）</t>
  </si>
  <si>
    <t>⑥5）</t>
  </si>
  <si>
    <t>⑦</t>
    <phoneticPr fontId="8"/>
  </si>
  <si>
    <t>①新制度</t>
    <rPh sb="1" eb="4">
      <t>シンセイド</t>
    </rPh>
    <phoneticPr fontId="8"/>
  </si>
  <si>
    <r>
      <t>１　収入状況について</t>
    </r>
    <r>
      <rPr>
        <sz val="9"/>
        <color theme="1"/>
        <rFont val="游明朝"/>
        <family val="1"/>
        <charset val="128"/>
      </rPr>
      <t>（誓約書3・５関連）</t>
    </r>
    <rPh sb="2" eb="4">
      <t>シュウニュウ</t>
    </rPh>
    <rPh sb="4" eb="6">
      <t>ジョウキョウ</t>
    </rPh>
    <rPh sb="11" eb="14">
      <t>セイヤクショ</t>
    </rPh>
    <rPh sb="17" eb="19">
      <t>カンレン</t>
    </rPh>
    <phoneticPr fontId="8"/>
  </si>
  <si>
    <r>
      <t>２　奨学金受給（申請）状況について</t>
    </r>
    <r>
      <rPr>
        <sz val="9"/>
        <color theme="1"/>
        <rFont val="游明朝"/>
        <family val="1"/>
        <charset val="128"/>
      </rPr>
      <t>（誓約書6関連）</t>
    </r>
    <rPh sb="2" eb="5">
      <t>ショウガクキン</t>
    </rPh>
    <rPh sb="5" eb="7">
      <t>ジュキュウ</t>
    </rPh>
    <rPh sb="8" eb="10">
      <t>シンセイ</t>
    </rPh>
    <rPh sb="11" eb="13">
      <t>ジョウキョウ</t>
    </rPh>
    <phoneticPr fontId="27"/>
  </si>
  <si>
    <t>②日本学生支援機構奨学金（第一種・無利子）の利用状況</t>
    <rPh sb="1" eb="12">
      <t>ニホンガクセイシエンキコウショウガクキン</t>
    </rPh>
    <rPh sb="17" eb="20">
      <t>ムリシ</t>
    </rPh>
    <rPh sb="22" eb="24">
      <t>リヨウ</t>
    </rPh>
    <rPh sb="24" eb="26">
      <t>ジョウキョウ</t>
    </rPh>
    <phoneticPr fontId="27"/>
  </si>
  <si>
    <t>③日本学生支援機構奨学金（第二種・有利子）の利用状況</t>
    <rPh sb="1" eb="3">
      <t>ニホン</t>
    </rPh>
    <rPh sb="3" eb="5">
      <t>ガクセイ</t>
    </rPh>
    <rPh sb="5" eb="7">
      <t>シエン</t>
    </rPh>
    <rPh sb="7" eb="9">
      <t>キコウ</t>
    </rPh>
    <rPh sb="9" eb="12">
      <t>ショウガクキン</t>
    </rPh>
    <rPh sb="17" eb="18">
      <t>ユウ</t>
    </rPh>
    <rPh sb="18" eb="20">
      <t>リシ</t>
    </rPh>
    <rPh sb="22" eb="24">
      <t>リヨウ</t>
    </rPh>
    <rPh sb="24" eb="26">
      <t>ジョウキョウ</t>
    </rPh>
    <phoneticPr fontId="27"/>
  </si>
  <si>
    <t>④その他の奨学金（自治体・民間等）の利用状況</t>
    <rPh sb="3" eb="4">
      <t>タ</t>
    </rPh>
    <rPh sb="5" eb="8">
      <t>ショウガクキン</t>
    </rPh>
    <rPh sb="9" eb="12">
      <t>ジチタイ</t>
    </rPh>
    <rPh sb="13" eb="15">
      <t>ミンカン</t>
    </rPh>
    <rPh sb="15" eb="16">
      <t>トウ</t>
    </rPh>
    <rPh sb="18" eb="20">
      <t>リヨウ</t>
    </rPh>
    <rPh sb="20" eb="22">
      <t>ジョウキョウ</t>
    </rPh>
    <phoneticPr fontId="27"/>
  </si>
  <si>
    <t>②第一種</t>
    <rPh sb="1" eb="2">
      <t>ダイ</t>
    </rPh>
    <rPh sb="2" eb="3">
      <t>イチ</t>
    </rPh>
    <rPh sb="3" eb="4">
      <t>シュ</t>
    </rPh>
    <phoneticPr fontId="8"/>
  </si>
  <si>
    <t>③第二種</t>
    <rPh sb="1" eb="2">
      <t>ダイ</t>
    </rPh>
    <rPh sb="2" eb="3">
      <t>ニ</t>
    </rPh>
    <rPh sb="3" eb="4">
      <t>シュ</t>
    </rPh>
    <phoneticPr fontId="8"/>
  </si>
  <si>
    <t>留学生</t>
    <rPh sb="0" eb="3">
      <t>リュウガクセイ</t>
    </rPh>
    <phoneticPr fontId="8"/>
  </si>
  <si>
    <t>仕送り額や扶養者の年収が確認できる
振込口座の預貯金通帳の写し等</t>
    <rPh sb="0" eb="2">
      <t>シオク</t>
    </rPh>
    <rPh sb="3" eb="4">
      <t>ガク</t>
    </rPh>
    <rPh sb="5" eb="8">
      <t>フヨウシャ</t>
    </rPh>
    <rPh sb="9" eb="11">
      <t>ネンシュウ</t>
    </rPh>
    <rPh sb="12" eb="14">
      <t>カクニン</t>
    </rPh>
    <rPh sb="18" eb="20">
      <t>フリコミ</t>
    </rPh>
    <rPh sb="20" eb="22">
      <t>コウザ</t>
    </rPh>
    <rPh sb="23" eb="26">
      <t>ヨチョキン</t>
    </rPh>
    <rPh sb="26" eb="28">
      <t>ツウチョウ</t>
    </rPh>
    <rPh sb="29" eb="30">
      <t>ウツ</t>
    </rPh>
    <rPh sb="31" eb="32">
      <t>ナド</t>
    </rPh>
    <phoneticPr fontId="8"/>
  </si>
  <si>
    <t>アルバイト収入の減収が最も大きかった月と
その前月のアルバイト収入</t>
    <rPh sb="5" eb="7">
      <t>シュウニュウ</t>
    </rPh>
    <rPh sb="8" eb="10">
      <t>ゲンシュウ</t>
    </rPh>
    <rPh sb="11" eb="12">
      <t>モット</t>
    </rPh>
    <rPh sb="13" eb="14">
      <t>オオ</t>
    </rPh>
    <rPh sb="18" eb="19">
      <t>ツキ</t>
    </rPh>
    <rPh sb="23" eb="25">
      <t>ゼンゲツ</t>
    </rPh>
    <rPh sb="31" eb="33">
      <t>シュウニュウ</t>
    </rPh>
    <phoneticPr fontId="8"/>
  </si>
  <si>
    <r>
      <t>・添付書類のうち、</t>
    </r>
    <r>
      <rPr>
        <u/>
        <sz val="11"/>
        <color theme="1"/>
        <rFont val="游ゴシック"/>
        <family val="3"/>
        <charset val="128"/>
        <scheme val="minor"/>
      </rPr>
      <t>「非課税証明書」は、メール送付のうえ事務局（大和キャンパス）へ郵送もしてください。</t>
    </r>
    <rPh sb="1" eb="3">
      <t>テンプ</t>
    </rPh>
    <rPh sb="3" eb="5">
      <t>ショルイ</t>
    </rPh>
    <rPh sb="10" eb="13">
      <t>ヒカゼイ</t>
    </rPh>
    <rPh sb="13" eb="16">
      <t>ショウメイショ</t>
    </rPh>
    <rPh sb="22" eb="24">
      <t>ソウフ</t>
    </rPh>
    <rPh sb="27" eb="30">
      <t>ジムキョク</t>
    </rPh>
    <rPh sb="31" eb="33">
      <t>タイワ</t>
    </rPh>
    <rPh sb="40" eb="42">
      <t>ユウソウ</t>
    </rPh>
    <phoneticPr fontId="8"/>
  </si>
  <si>
    <t>【大和キャンパス住所】
　〒981-3298
　宮城県黒川郡大和町学苑1番地1
　宮城大学事務局学務課学生支援グループ　宛
　封筒に【「学びの継続」のための『学生支援緊急給付金』申請書類在中】と記載してください</t>
    <rPh sb="1" eb="3">
      <t>タイワ</t>
    </rPh>
    <rPh sb="8" eb="10">
      <t>ジュウショ</t>
    </rPh>
    <rPh sb="24" eb="27">
      <t>ミヤギケン</t>
    </rPh>
    <rPh sb="27" eb="30">
      <t>クロカワグン</t>
    </rPh>
    <rPh sb="30" eb="33">
      <t>タイワチョウ</t>
    </rPh>
    <rPh sb="33" eb="35">
      <t>ガクエン</t>
    </rPh>
    <rPh sb="36" eb="38">
      <t>バンチ</t>
    </rPh>
    <rPh sb="41" eb="43">
      <t>ミヤギ</t>
    </rPh>
    <rPh sb="43" eb="45">
      <t>ダイガク</t>
    </rPh>
    <rPh sb="45" eb="48">
      <t>ジムキョク</t>
    </rPh>
    <rPh sb="48" eb="51">
      <t>ガクムカ</t>
    </rPh>
    <rPh sb="51" eb="55">
      <t>ガクセイシエン</t>
    </rPh>
    <rPh sb="60" eb="61">
      <t>ア</t>
    </rPh>
    <rPh sb="63" eb="65">
      <t>フウトウ</t>
    </rPh>
    <rPh sb="91" eb="93">
      <t>ショルイ</t>
    </rPh>
    <rPh sb="93" eb="95">
      <t>ザイチュウ</t>
    </rPh>
    <rPh sb="97" eb="99">
      <t>キサイ</t>
    </rPh>
    <phoneticPr fontId="8"/>
  </si>
  <si>
    <t>　また、郵送・スマートフォンでの申請は受けつけておりません。</t>
    <rPh sb="4" eb="6">
      <t>ユウソウ</t>
    </rPh>
    <rPh sb="16" eb="18">
      <t>シンセイ</t>
    </rPh>
    <rPh sb="19" eb="20">
      <t>ウ</t>
    </rPh>
    <phoneticPr fontId="8"/>
  </si>
  <si>
    <t>5)要件を満たさないため新制度又は第一種奨学金を利用できないが、民間等を含め申請が可能な支援制度を利用している者又は利用を予定している者</t>
    <phoneticPr fontId="8"/>
  </si>
  <si>
    <t>次のいずれかによる（本人と両親の居住地が異なることを確認できるもの）
　　１．アパート契約書の写し
　　２．本人及び両親の住民票の写し
　　３． 通帳の写し（家賃の振込状況がわかるもの）</t>
    <rPh sb="0" eb="1">
      <t>ツギ</t>
    </rPh>
    <rPh sb="10" eb="12">
      <t>ホンニン</t>
    </rPh>
    <rPh sb="13" eb="15">
      <t>リョウシン</t>
    </rPh>
    <rPh sb="16" eb="19">
      <t>キョジュウチ</t>
    </rPh>
    <rPh sb="20" eb="21">
      <t>コト</t>
    </rPh>
    <rPh sb="26" eb="28">
      <t>カクニン</t>
    </rPh>
    <rPh sb="43" eb="46">
      <t>ケイヤクショ</t>
    </rPh>
    <rPh sb="47" eb="48">
      <t>ウツ</t>
    </rPh>
    <rPh sb="54" eb="56">
      <t>ホンニン</t>
    </rPh>
    <rPh sb="56" eb="57">
      <t>オヨ</t>
    </rPh>
    <rPh sb="58" eb="60">
      <t>リョウシン</t>
    </rPh>
    <rPh sb="61" eb="64">
      <t>ジュウミンヒョウ</t>
    </rPh>
    <rPh sb="65" eb="66">
      <t>ウツ</t>
    </rPh>
    <rPh sb="73" eb="75">
      <t>ツウチョウ</t>
    </rPh>
    <rPh sb="76" eb="77">
      <t>ウツ</t>
    </rPh>
    <rPh sb="79" eb="81">
      <t>ヤチン</t>
    </rPh>
    <rPh sb="82" eb="84">
      <t>フリコミ</t>
    </rPh>
    <rPh sb="84" eb="86">
      <t>ジョウキョウ</t>
    </rPh>
    <phoneticPr fontId="27"/>
  </si>
  <si>
    <r>
      <rPr>
        <sz val="9"/>
        <color theme="1"/>
        <rFont val="游明朝"/>
        <family val="1"/>
        <charset val="128"/>
      </rPr>
      <t>次のいずれかによる（本人と両親の居住地が異なることを確認できるもの）</t>
    </r>
    <r>
      <rPr>
        <u/>
        <sz val="9"/>
        <color theme="1"/>
        <rFont val="游明朝"/>
        <family val="1"/>
        <charset val="128"/>
      </rPr>
      <t xml:space="preserve">
</t>
    </r>
    <r>
      <rPr>
        <sz val="9"/>
        <color theme="1"/>
        <rFont val="游明朝"/>
        <family val="1"/>
        <charset val="128"/>
      </rPr>
      <t>　　１．アパート契約書の写し
　　２．本人及び両親の住民票の写し
　　３． 通帳の写し（家賃の振込状況がわかるもの）</t>
    </r>
    <rPh sb="0" eb="1">
      <t>ツギ</t>
    </rPh>
    <phoneticPr fontId="27"/>
  </si>
  <si>
    <t>円</t>
    <rPh sb="0" eb="1">
      <t>エン</t>
    </rPh>
    <phoneticPr fontId="8"/>
  </si>
  <si>
    <r>
      <t xml:space="preserve">申請する予定はない
</t>
    </r>
    <r>
      <rPr>
        <sz val="9"/>
        <color theme="1"/>
        <rFont val="游明朝"/>
        <family val="1"/>
        <charset val="128"/>
      </rPr>
      <t>（理由を様式1の「3　申し送り事項」に記載すること）</t>
    </r>
    <rPh sb="0" eb="2">
      <t>シンセイ</t>
    </rPh>
    <rPh sb="4" eb="6">
      <t>ヨテイ</t>
    </rPh>
    <rPh sb="11" eb="13">
      <t>リユウ</t>
    </rPh>
    <rPh sb="14" eb="16">
      <t>ヨウシキ</t>
    </rPh>
    <rPh sb="21" eb="22">
      <t>モウ</t>
    </rPh>
    <rPh sb="23" eb="24">
      <t>オク</t>
    </rPh>
    <rPh sb="25" eb="27">
      <t>ジコウ</t>
    </rPh>
    <rPh sb="29" eb="31">
      <t>キサイ</t>
    </rPh>
    <phoneticPr fontId="8"/>
  </si>
  <si>
    <t>・書類は、事務局学務課学生支援グループ（mail：kinkyu_kyufu(a)myu.ac.jp）に送付してください</t>
    <rPh sb="1" eb="3">
      <t>ショルイ</t>
    </rPh>
    <rPh sb="5" eb="8">
      <t>ジムキョク</t>
    </rPh>
    <rPh sb="8" eb="11">
      <t>ガクムカ</t>
    </rPh>
    <rPh sb="11" eb="15">
      <t>ガクセイシエン</t>
    </rPh>
    <rPh sb="51" eb="53">
      <t>ソウフ</t>
    </rPh>
    <phoneticPr fontId="8"/>
  </si>
  <si>
    <t>修学支援新制度第Ⅰ区分採用者以外の者
（世帯全員が住民税非課税の場合のみ）
（修学支援新制度に申請していない者を含む）</t>
    <rPh sb="0" eb="2">
      <t>シュウガク</t>
    </rPh>
    <rPh sb="2" eb="4">
      <t>シエン</t>
    </rPh>
    <rPh sb="4" eb="7">
      <t>シンセイド</t>
    </rPh>
    <rPh sb="7" eb="8">
      <t>ダイ</t>
    </rPh>
    <rPh sb="9" eb="11">
      <t>クブン</t>
    </rPh>
    <rPh sb="11" eb="14">
      <t>サイヨウシャ</t>
    </rPh>
    <rPh sb="14" eb="16">
      <t>イガイ</t>
    </rPh>
    <rPh sb="17" eb="18">
      <t>モノ</t>
    </rPh>
    <rPh sb="20" eb="22">
      <t>セタイ</t>
    </rPh>
    <rPh sb="22" eb="24">
      <t>ゼンイン</t>
    </rPh>
    <rPh sb="25" eb="28">
      <t>ジュウミンゼイ</t>
    </rPh>
    <rPh sb="28" eb="31">
      <t>ヒカゼイ</t>
    </rPh>
    <rPh sb="32" eb="34">
      <t>バアイ</t>
    </rPh>
    <rPh sb="47" eb="49">
      <t>シンセイ</t>
    </rPh>
    <rPh sb="54" eb="55">
      <t>モノ</t>
    </rPh>
    <rPh sb="56" eb="57">
      <t>フク</t>
    </rPh>
    <phoneticPr fontId="27"/>
  </si>
  <si>
    <t>円</t>
    <rPh sb="0" eb="1">
      <t>エン</t>
    </rPh>
    <phoneticPr fontId="8"/>
  </si>
  <si>
    <t>修学支援新制度第Ⅰ区分採用者以外の者
（世帯全員が住民税非課税の場合のみ）
（修学支援新制度に申請していない者を含む）</t>
    <rPh sb="0" eb="2">
      <t>シュウガク</t>
    </rPh>
    <rPh sb="2" eb="4">
      <t>シエン</t>
    </rPh>
    <rPh sb="4" eb="7">
      <t>シンセイド</t>
    </rPh>
    <rPh sb="7" eb="8">
      <t>ダイ</t>
    </rPh>
    <rPh sb="9" eb="11">
      <t>クブン</t>
    </rPh>
    <rPh sb="11" eb="13">
      <t>サイヨウ</t>
    </rPh>
    <rPh sb="13" eb="14">
      <t>シャ</t>
    </rPh>
    <rPh sb="14" eb="16">
      <t>イガイ</t>
    </rPh>
    <rPh sb="17" eb="18">
      <t>モノ</t>
    </rPh>
    <rPh sb="20" eb="22">
      <t>セタイ</t>
    </rPh>
    <rPh sb="22" eb="24">
      <t>ゼンイン</t>
    </rPh>
    <rPh sb="25" eb="28">
      <t>ジュウミンゼイ</t>
    </rPh>
    <rPh sb="28" eb="31">
      <t>ヒカゼイ</t>
    </rPh>
    <rPh sb="32" eb="34">
      <t>バアイ</t>
    </rPh>
    <rPh sb="39" eb="41">
      <t>シュウガク</t>
    </rPh>
    <rPh sb="41" eb="43">
      <t>シエン</t>
    </rPh>
    <rPh sb="43" eb="46">
      <t>シンセイド</t>
    </rPh>
    <rPh sb="47" eb="49">
      <t>シンセイ</t>
    </rPh>
    <rPh sb="54" eb="55">
      <t>モノ</t>
    </rPh>
    <rPh sb="56" eb="57">
      <t>フク</t>
    </rPh>
    <phoneticPr fontId="27"/>
  </si>
  <si>
    <r>
      <t xml:space="preserve">申請する予定はない
</t>
    </r>
    <r>
      <rPr>
        <sz val="9"/>
        <color theme="1"/>
        <rFont val="游明朝"/>
        <family val="1"/>
        <charset val="128"/>
      </rPr>
      <t>（理由を様式1の「3　申し送り事項」に記載すること）</t>
    </r>
    <rPh sb="0" eb="2">
      <t>シンセイ</t>
    </rPh>
    <rPh sb="4" eb="6">
      <t>ヨテイ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</si>
</sst>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4"/>
      <color theme="1"/>
      <name val="ＭＳ 明朝"/>
      <family val="1"/>
      <charset val="128"/>
    </font>
    <font>
      <sz val="8"/>
      <color theme="1"/>
      <name val="ＭＳ 明朝"/>
      <family val="1"/>
      <charset val="128"/>
    </font>
    <font>
      <sz val="8"/>
      <color theme="1"/>
      <name val="ＭＳ ゴシック"/>
      <family val="3"/>
      <charset val="128"/>
    </font>
    <font>
      <sz val="11"/>
      <color theme="1"/>
      <name val="ＭＳ 明朝"/>
      <family val="1"/>
      <charset val="128"/>
    </font>
    <font>
      <sz val="6"/>
      <name val="游ゴシック"/>
      <family val="3"/>
      <charset val="128"/>
      <scheme val="minor"/>
    </font>
    <font>
      <sz val="9.5"/>
      <color theme="1"/>
      <name val="游ゴシック"/>
      <family val="2"/>
      <scheme val="minor"/>
    </font>
    <font>
      <sz val="9.5"/>
      <color theme="1"/>
      <name val="ＭＳ 明朝"/>
      <family val="1"/>
      <charset val="128"/>
    </font>
    <font>
      <sz val="11"/>
      <color theme="1"/>
      <name val="ＭＳ ゴシック"/>
      <family val="3"/>
      <charset val="128"/>
    </font>
    <font>
      <sz val="9"/>
      <color theme="1"/>
      <name val="ＭＳ 明朝"/>
      <family val="1"/>
      <charset val="128"/>
    </font>
    <font>
      <sz val="11"/>
      <color theme="1"/>
      <name val="游ゴシック"/>
      <family val="2"/>
      <scheme val="minor"/>
    </font>
    <font>
      <sz val="11"/>
      <color theme="1"/>
      <name val="ＭＳ Ｐ明朝"/>
      <family val="1"/>
      <charset val="128"/>
    </font>
    <font>
      <sz val="11"/>
      <color theme="1"/>
      <name val="游ゴシック"/>
      <family val="3"/>
      <charset val="128"/>
      <scheme val="minor"/>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9"/>
      <color theme="1"/>
      <name val="ＭＳ ゴシック"/>
      <family val="3"/>
      <charset val="128"/>
    </font>
    <font>
      <sz val="14"/>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u/>
      <sz val="10"/>
      <color theme="1"/>
      <name val="ＭＳ Ｐ明朝"/>
      <family val="1"/>
      <charset val="128"/>
    </font>
    <font>
      <sz val="9"/>
      <color indexed="81"/>
      <name val="MS P ゴシック"/>
      <family val="3"/>
      <charset val="128"/>
    </font>
    <font>
      <sz val="11"/>
      <color theme="1"/>
      <name val="游明朝"/>
      <family val="1"/>
      <charset val="128"/>
    </font>
    <font>
      <sz val="6"/>
      <name val="游ゴシック"/>
      <family val="2"/>
      <charset val="128"/>
      <scheme val="minor"/>
    </font>
    <font>
      <sz val="14"/>
      <color theme="1"/>
      <name val="游明朝"/>
      <family val="1"/>
      <charset val="128"/>
    </font>
    <font>
      <sz val="11"/>
      <color theme="1"/>
      <name val="游ゴシック"/>
      <family val="3"/>
      <charset val="128"/>
    </font>
    <font>
      <b/>
      <sz val="9.5"/>
      <color theme="1"/>
      <name val="ＭＳ 明朝"/>
      <family val="1"/>
      <charset val="128"/>
    </font>
    <font>
      <sz val="12"/>
      <color theme="1"/>
      <name val="游明朝"/>
      <family val="1"/>
      <charset val="128"/>
    </font>
    <font>
      <sz val="10"/>
      <color theme="1"/>
      <name val="游明朝"/>
      <family val="1"/>
      <charset val="128"/>
    </font>
    <font>
      <sz val="9"/>
      <color theme="1"/>
      <name val="游明朝"/>
      <family val="1"/>
      <charset val="128"/>
    </font>
    <font>
      <sz val="18"/>
      <color theme="1"/>
      <name val="游明朝"/>
      <family val="1"/>
      <charset val="128"/>
    </font>
    <font>
      <sz val="10"/>
      <color theme="1"/>
      <name val="游ゴシック"/>
      <family val="3"/>
      <charset val="128"/>
    </font>
    <font>
      <u/>
      <sz val="10"/>
      <color theme="1"/>
      <name val="游明朝"/>
      <family val="1"/>
      <charset val="128"/>
    </font>
    <font>
      <sz val="22"/>
      <color theme="1"/>
      <name val="游明朝"/>
      <family val="1"/>
      <charset val="128"/>
    </font>
    <font>
      <u/>
      <sz val="12"/>
      <color theme="1"/>
      <name val="游明朝"/>
      <family val="1"/>
      <charset val="128"/>
    </font>
    <font>
      <sz val="14"/>
      <color theme="1"/>
      <name val="游ゴシック"/>
      <family val="2"/>
      <scheme val="minor"/>
    </font>
    <font>
      <sz val="18"/>
      <color theme="1"/>
      <name val="游ゴシック"/>
      <family val="2"/>
      <scheme val="minor"/>
    </font>
    <font>
      <u/>
      <sz val="11"/>
      <color theme="1"/>
      <name val="游ゴシック"/>
      <family val="3"/>
      <charset val="128"/>
      <scheme val="minor"/>
    </font>
    <font>
      <sz val="11"/>
      <color indexed="81"/>
      <name val="MS P ゴシック"/>
      <family val="3"/>
      <charset val="128"/>
    </font>
    <font>
      <u/>
      <sz val="9"/>
      <color theme="1"/>
      <name val="游明朝"/>
      <family val="1"/>
      <charset val="128"/>
    </font>
  </fonts>
  <fills count="6">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15">
    <xf numFmtId="0" fontId="0" fillId="0" borderId="0" xfId="0"/>
    <xf numFmtId="0" fontId="0" fillId="0" borderId="0" xfId="0" applyAlignment="1">
      <alignment horizontal="center" vertical="center"/>
    </xf>
    <xf numFmtId="0" fontId="0" fillId="0" borderId="0" xfId="0" applyAlignment="1"/>
    <xf numFmtId="0" fontId="0" fillId="0" borderId="0" xfId="0" applyBorder="1" applyAlignment="1"/>
    <xf numFmtId="0" fontId="0" fillId="0" borderId="0" xfId="0" applyAlignment="1">
      <alignment vertical="center"/>
    </xf>
    <xf numFmtId="0" fontId="0" fillId="0" borderId="8" xfId="0" applyBorder="1" applyAlignment="1"/>
    <xf numFmtId="0" fontId="0" fillId="0" borderId="9" xfId="0" applyBorder="1" applyAlignment="1"/>
    <xf numFmtId="0" fontId="0" fillId="0" borderId="11" xfId="0" applyBorder="1" applyAlignment="1">
      <alignment vertical="center"/>
    </xf>
    <xf numFmtId="0" fontId="0" fillId="0" borderId="0" xfId="0" applyBorder="1" applyAlignment="1">
      <alignment vertical="center"/>
    </xf>
    <xf numFmtId="0" fontId="0" fillId="0" borderId="11" xfId="0" applyBorder="1" applyAlignment="1"/>
    <xf numFmtId="0" fontId="7" fillId="0" borderId="0" xfId="0" applyFont="1" applyAlignment="1"/>
    <xf numFmtId="0" fontId="0" fillId="0" borderId="4" xfId="0" applyBorder="1" applyAlignment="1">
      <alignment horizontal="center" vertical="center"/>
    </xf>
    <xf numFmtId="0" fontId="17" fillId="0" borderId="0" xfId="0" applyFont="1" applyAlignment="1">
      <alignment vertical="center"/>
    </xf>
    <xf numFmtId="0" fontId="21" fillId="0" borderId="0" xfId="0" applyFont="1" applyAlignment="1">
      <alignment vertical="center"/>
    </xf>
    <xf numFmtId="0" fontId="17" fillId="0" borderId="0" xfId="0" applyFont="1" applyAlignment="1">
      <alignment horizontal="center"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xf>
    <xf numFmtId="49" fontId="0" fillId="0" borderId="0" xfId="0" applyNumberFormat="1" applyAlignment="1">
      <alignment vertical="center"/>
    </xf>
    <xf numFmtId="0" fontId="0" fillId="0" borderId="4" xfId="0" applyBorder="1" applyAlignme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26" fillId="0" borderId="0" xfId="3" applyFont="1" applyBorder="1" applyAlignment="1">
      <alignment vertical="center"/>
    </xf>
    <xf numFmtId="0" fontId="28" fillId="0" borderId="0" xfId="3" applyFont="1" applyBorder="1" applyAlignment="1">
      <alignment vertical="center"/>
    </xf>
    <xf numFmtId="0" fontId="29" fillId="0" borderId="0" xfId="3" applyFont="1" applyBorder="1" applyAlignment="1">
      <alignment vertical="center"/>
    </xf>
    <xf numFmtId="0" fontId="26" fillId="0" borderId="0" xfId="3" applyFont="1" applyBorder="1" applyAlignment="1">
      <alignment vertical="top" wrapText="1"/>
    </xf>
    <xf numFmtId="0" fontId="26" fillId="0" borderId="16" xfId="3" applyFont="1" applyBorder="1" applyAlignment="1">
      <alignment vertical="center"/>
    </xf>
    <xf numFmtId="0" fontId="26" fillId="0" borderId="17" xfId="3" applyFont="1" applyBorder="1" applyAlignment="1">
      <alignment vertical="center"/>
    </xf>
    <xf numFmtId="0" fontId="26" fillId="0" borderId="6" xfId="3" applyFont="1" applyBorder="1" applyAlignment="1">
      <alignment vertical="center"/>
    </xf>
    <xf numFmtId="0" fontId="26" fillId="0" borderId="7" xfId="3" applyFont="1" applyBorder="1" applyAlignment="1">
      <alignment vertical="center"/>
    </xf>
    <xf numFmtId="0" fontId="26" fillId="0" borderId="0" xfId="3" applyFont="1" applyBorder="1" applyAlignment="1">
      <alignment vertical="center" wrapText="1" shrinkToFit="1"/>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38" fontId="15" fillId="0" borderId="0" xfId="1" applyFont="1" applyBorder="1" applyAlignment="1">
      <alignment vertical="center"/>
    </xf>
    <xf numFmtId="0" fontId="15" fillId="0" borderId="4" xfId="0" applyFont="1" applyBorder="1" applyAlignment="1">
      <alignment horizontal="center" vertical="center"/>
    </xf>
    <xf numFmtId="38" fontId="15" fillId="0" borderId="4" xfId="1" applyFont="1" applyBorder="1" applyAlignment="1">
      <alignment horizontal="center" vertical="center"/>
    </xf>
    <xf numFmtId="0" fontId="15" fillId="0" borderId="4" xfId="0" applyFont="1" applyBorder="1" applyAlignment="1">
      <alignment vertical="center"/>
    </xf>
    <xf numFmtId="38" fontId="15" fillId="0" borderId="4" xfId="1" applyFont="1" applyBorder="1" applyAlignment="1">
      <alignment vertical="center"/>
    </xf>
    <xf numFmtId="0" fontId="15" fillId="0" borderId="4" xfId="0" applyFont="1" applyBorder="1" applyAlignment="1">
      <alignment vertical="center" shrinkToFit="1"/>
    </xf>
    <xf numFmtId="38" fontId="15" fillId="0" borderId="9" xfId="1" applyFont="1" applyBorder="1" applyAlignment="1">
      <alignment vertical="center"/>
    </xf>
    <xf numFmtId="0" fontId="15" fillId="0" borderId="9" xfId="0" applyFont="1" applyBorder="1" applyAlignment="1">
      <alignment vertical="center"/>
    </xf>
    <xf numFmtId="0" fontId="15" fillId="0" borderId="5" xfId="0" applyFont="1" applyBorder="1" applyAlignment="1">
      <alignment horizontal="center" vertical="center"/>
    </xf>
    <xf numFmtId="0" fontId="15" fillId="4" borderId="4" xfId="0" applyFont="1" applyFill="1" applyBorder="1" applyAlignment="1">
      <alignment horizontal="center" vertical="center"/>
    </xf>
    <xf numFmtId="38" fontId="15" fillId="2" borderId="4" xfId="1" applyFont="1" applyFill="1" applyBorder="1" applyAlignment="1">
      <alignment horizontal="center" vertical="center"/>
    </xf>
    <xf numFmtId="0" fontId="15" fillId="2" borderId="4" xfId="0" applyFont="1" applyFill="1" applyBorder="1" applyAlignment="1">
      <alignment vertical="center"/>
    </xf>
    <xf numFmtId="0" fontId="15" fillId="3" borderId="5" xfId="0" applyFont="1" applyFill="1" applyBorder="1" applyAlignment="1">
      <alignment vertical="center"/>
    </xf>
    <xf numFmtId="0" fontId="15" fillId="3" borderId="4" xfId="0" applyFont="1" applyFill="1" applyBorder="1" applyAlignment="1">
      <alignment vertical="center"/>
    </xf>
    <xf numFmtId="0" fontId="15" fillId="3" borderId="4" xfId="0" applyFont="1" applyFill="1" applyBorder="1" applyAlignment="1">
      <alignment horizontal="center" vertical="center"/>
    </xf>
    <xf numFmtId="38" fontId="15" fillId="3" borderId="16" xfId="1" applyFont="1" applyFill="1" applyBorder="1" applyAlignment="1">
      <alignment vertical="center"/>
    </xf>
    <xf numFmtId="38" fontId="15" fillId="2" borderId="4" xfId="1" applyFont="1" applyFill="1" applyBorder="1" applyAlignment="1">
      <alignment vertical="center"/>
    </xf>
    <xf numFmtId="0" fontId="15" fillId="4" borderId="5" xfId="0" applyFont="1" applyFill="1" applyBorder="1" applyAlignment="1">
      <alignment vertical="center"/>
    </xf>
    <xf numFmtId="0" fontId="0" fillId="0" borderId="0" xfId="0" applyAlignment="1">
      <alignment vertical="center" wrapText="1"/>
    </xf>
    <xf numFmtId="0" fontId="0" fillId="0" borderId="0" xfId="0" applyAlignment="1">
      <alignment horizontal="left" vertical="center" indent="2"/>
    </xf>
    <xf numFmtId="0" fontId="39" fillId="0" borderId="0" xfId="0" applyFont="1" applyAlignment="1">
      <alignment horizontal="left" vertical="center" indent="1"/>
    </xf>
    <xf numFmtId="0" fontId="40" fillId="0" borderId="0" xfId="0" applyFont="1" applyAlignment="1">
      <alignment vertical="center"/>
    </xf>
    <xf numFmtId="0" fontId="0" fillId="0" borderId="0" xfId="0" applyAlignment="1">
      <alignment horizontal="left" vertical="center" indent="4"/>
    </xf>
    <xf numFmtId="0" fontId="0" fillId="0" borderId="0" xfId="0" applyAlignment="1" applyProtection="1"/>
    <xf numFmtId="0" fontId="7" fillId="0" borderId="0" xfId="0" applyFont="1" applyAlignment="1" applyProtection="1"/>
    <xf numFmtId="0" fontId="11" fillId="2" borderId="17"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11" xfId="0" applyBorder="1" applyAlignment="1" applyProtection="1"/>
    <xf numFmtId="0" fontId="0" fillId="4" borderId="4" xfId="0" applyFill="1" applyBorder="1" applyAlignment="1" applyProtection="1">
      <alignment horizontal="center" vertical="center"/>
    </xf>
    <xf numFmtId="0" fontId="0" fillId="0" borderId="8" xfId="0" applyBorder="1" applyAlignment="1" applyProtection="1"/>
    <xf numFmtId="0" fontId="0" fillId="0" borderId="9" xfId="0" applyBorder="1" applyAlignment="1" applyProtection="1"/>
    <xf numFmtId="0" fontId="0" fillId="0" borderId="0" xfId="0" applyBorder="1" applyAlignment="1" applyProtection="1"/>
    <xf numFmtId="0" fontId="0" fillId="0" borderId="4" xfId="0" applyBorder="1" applyAlignment="1" applyProtection="1">
      <alignment vertical="center"/>
    </xf>
    <xf numFmtId="0" fontId="0" fillId="0" borderId="11" xfId="0" applyBorder="1" applyAlignment="1" applyProtection="1">
      <alignment vertical="center"/>
    </xf>
    <xf numFmtId="0" fontId="0" fillId="0" borderId="0" xfId="0" applyBorder="1" applyAlignment="1" applyProtection="1">
      <alignment vertical="center"/>
    </xf>
    <xf numFmtId="0" fontId="0" fillId="4" borderId="5" xfId="0" applyFill="1" applyBorder="1" applyAlignment="1" applyProtection="1">
      <alignment horizontal="center" vertical="center"/>
    </xf>
    <xf numFmtId="0" fontId="0" fillId="0" borderId="0" xfId="0"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21" fillId="0" borderId="0" xfId="0" applyFont="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center" vertical="center"/>
    </xf>
    <xf numFmtId="0" fontId="28" fillId="0" borderId="0" xfId="3" applyFont="1" applyBorder="1" applyAlignment="1" applyProtection="1">
      <alignment vertical="center"/>
    </xf>
    <xf numFmtId="0" fontId="26" fillId="0" borderId="6" xfId="3" applyFont="1" applyBorder="1" applyAlignment="1" applyProtection="1">
      <alignment vertical="center"/>
    </xf>
    <xf numFmtId="0" fontId="26" fillId="0" borderId="7" xfId="3" applyFont="1" applyBorder="1" applyAlignment="1" applyProtection="1">
      <alignment vertical="center"/>
    </xf>
    <xf numFmtId="0" fontId="26" fillId="0" borderId="0" xfId="3" applyFont="1" applyBorder="1" applyAlignment="1" applyProtection="1">
      <alignment vertical="center" wrapText="1" shrinkToFit="1"/>
    </xf>
    <xf numFmtId="0" fontId="26" fillId="0" borderId="0" xfId="3" applyFont="1" applyBorder="1" applyAlignment="1">
      <alignment vertical="center"/>
    </xf>
    <xf numFmtId="0" fontId="26" fillId="0" borderId="14" xfId="3" applyFont="1" applyBorder="1" applyAlignment="1">
      <alignment vertical="center"/>
    </xf>
    <xf numFmtId="0" fontId="26" fillId="0" borderId="16" xfId="3" applyFont="1" applyBorder="1" applyAlignment="1" applyProtection="1">
      <alignment vertical="center"/>
    </xf>
    <xf numFmtId="0" fontId="26" fillId="0" borderId="17" xfId="3" applyFont="1" applyBorder="1" applyAlignment="1" applyProtection="1">
      <alignment vertical="center"/>
    </xf>
    <xf numFmtId="0" fontId="26" fillId="0" borderId="14" xfId="3" applyFont="1" applyBorder="1" applyAlignment="1" applyProtection="1">
      <alignment vertical="center"/>
    </xf>
    <xf numFmtId="0" fontId="29" fillId="0" borderId="0" xfId="3" applyFont="1" applyBorder="1" applyAlignment="1" applyProtection="1">
      <alignment vertical="center"/>
    </xf>
    <xf numFmtId="0" fontId="26" fillId="0" borderId="0" xfId="3" applyFont="1" applyBorder="1" applyAlignment="1" applyProtection="1">
      <alignment vertical="center"/>
    </xf>
    <xf numFmtId="0" fontId="26" fillId="0" borderId="0" xfId="3" applyFont="1" applyBorder="1" applyAlignment="1" applyProtection="1">
      <alignment vertical="top" wrapText="1"/>
    </xf>
    <xf numFmtId="0" fontId="15" fillId="0" borderId="16" xfId="0" applyFont="1" applyBorder="1" applyAlignment="1">
      <alignment horizontal="center" vertical="center"/>
    </xf>
    <xf numFmtId="0" fontId="26" fillId="0" borderId="0" xfId="3" applyFont="1" applyFill="1" applyBorder="1" applyAlignment="1">
      <alignment vertical="center"/>
    </xf>
    <xf numFmtId="0" fontId="26" fillId="5" borderId="11" xfId="3" applyFont="1" applyFill="1" applyBorder="1" applyAlignment="1">
      <alignment vertical="center"/>
    </xf>
    <xf numFmtId="0" fontId="26" fillId="5" borderId="13" xfId="3" applyFont="1" applyFill="1" applyBorder="1" applyAlignment="1">
      <alignment vertical="center"/>
    </xf>
    <xf numFmtId="38" fontId="15" fillId="0" borderId="8" xfId="1" applyFont="1" applyBorder="1" applyAlignment="1">
      <alignment vertical="center"/>
    </xf>
    <xf numFmtId="38" fontId="15" fillId="0" borderId="11" xfId="1" applyFont="1" applyBorder="1" applyAlignment="1">
      <alignment vertical="center"/>
    </xf>
    <xf numFmtId="38" fontId="15" fillId="0" borderId="16" xfId="1" applyFont="1" applyBorder="1" applyAlignment="1">
      <alignment horizontal="center" vertical="center"/>
    </xf>
    <xf numFmtId="0" fontId="17" fillId="0" borderId="0" xfId="0" applyFont="1" applyFill="1" applyAlignment="1" applyProtection="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0" fontId="26" fillId="5" borderId="11" xfId="3" applyFont="1" applyFill="1" applyBorder="1" applyAlignment="1" applyProtection="1">
      <alignment vertical="center"/>
    </xf>
    <xf numFmtId="0" fontId="26" fillId="5" borderId="13" xfId="3" applyFont="1" applyFill="1" applyBorder="1" applyAlignment="1" applyProtection="1">
      <alignment vertical="center"/>
    </xf>
    <xf numFmtId="0" fontId="26" fillId="0" borderId="0" xfId="3" applyFont="1" applyFill="1" applyBorder="1" applyAlignment="1" applyProtection="1">
      <alignment vertical="center"/>
    </xf>
    <xf numFmtId="0" fontId="17" fillId="0" borderId="0" xfId="0" applyFont="1" applyFill="1" applyAlignment="1" applyProtection="1">
      <alignment vertical="center"/>
    </xf>
    <xf numFmtId="0" fontId="2" fillId="0" borderId="0" xfId="5" applyFill="1" applyBorder="1">
      <alignment vertical="center"/>
    </xf>
    <xf numFmtId="0" fontId="2" fillId="0" borderId="0" xfId="5"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Fill="1" applyBorder="1" applyAlignment="1">
      <alignment horizontal="center" vertical="center" shrinkToFit="1"/>
    </xf>
    <xf numFmtId="38" fontId="15" fillId="0" borderId="0" xfId="6" applyFont="1" applyFill="1" applyBorder="1" applyAlignment="1">
      <alignment horizontal="center" vertical="center"/>
    </xf>
    <xf numFmtId="0" fontId="15" fillId="0" borderId="0" xfId="0" applyFont="1" applyFill="1" applyBorder="1" applyAlignment="1">
      <alignment horizontal="center" vertical="center"/>
    </xf>
    <xf numFmtId="38" fontId="15" fillId="0" borderId="0" xfId="1" applyFont="1" applyFill="1" applyBorder="1" applyAlignment="1">
      <alignment horizontal="center" vertical="center"/>
    </xf>
    <xf numFmtId="0" fontId="15" fillId="0" borderId="0" xfId="0" applyFont="1" applyFill="1" applyBorder="1" applyAlignment="1">
      <alignment vertical="center"/>
    </xf>
    <xf numFmtId="38" fontId="15" fillId="0" borderId="0" xfId="1" applyFont="1" applyFill="1" applyBorder="1" applyAlignment="1">
      <alignment vertical="center"/>
    </xf>
    <xf numFmtId="9" fontId="15" fillId="0" borderId="0" xfId="2" applyFont="1" applyFill="1" applyBorder="1" applyAlignment="1">
      <alignment vertical="center"/>
    </xf>
    <xf numFmtId="0" fontId="26" fillId="5" borderId="11" xfId="3" applyFont="1" applyFill="1" applyBorder="1" applyAlignment="1">
      <alignment horizontal="center" vertical="center"/>
    </xf>
    <xf numFmtId="0" fontId="26" fillId="5" borderId="13" xfId="3" applyFont="1" applyFill="1" applyBorder="1" applyAlignment="1">
      <alignment horizontal="center" vertical="center"/>
    </xf>
    <xf numFmtId="0" fontId="26" fillId="0" borderId="0" xfId="3" applyFont="1" applyBorder="1" applyAlignment="1">
      <alignment vertical="center"/>
    </xf>
    <xf numFmtId="0" fontId="32" fillId="0" borderId="0" xfId="3" applyFont="1" applyBorder="1" applyAlignment="1">
      <alignment vertical="center" wrapText="1" shrinkToFit="1"/>
    </xf>
    <xf numFmtId="0" fontId="26" fillId="0" borderId="0" xfId="3" applyFont="1" applyBorder="1" applyAlignment="1" applyProtection="1">
      <alignment vertical="center"/>
    </xf>
    <xf numFmtId="0" fontId="2" fillId="0" borderId="0" xfId="5" applyFill="1" applyBorder="1" applyAlignment="1">
      <alignment horizontal="center" vertical="center"/>
    </xf>
    <xf numFmtId="0" fontId="15" fillId="0" borderId="0" xfId="5" applyFont="1" applyFill="1" applyBorder="1" applyAlignment="1">
      <alignment horizontal="center" vertical="center"/>
    </xf>
    <xf numFmtId="0" fontId="26" fillId="5" borderId="0" xfId="3" applyFont="1" applyFill="1" applyBorder="1" applyAlignment="1">
      <alignment horizontal="center" vertical="center"/>
    </xf>
    <xf numFmtId="0" fontId="32" fillId="0" borderId="0" xfId="3" applyFont="1" applyBorder="1" applyAlignment="1">
      <alignment vertical="center" wrapText="1"/>
    </xf>
    <xf numFmtId="0" fontId="37" fillId="4" borderId="0" xfId="3" applyFont="1" applyFill="1" applyBorder="1" applyAlignment="1" applyProtection="1">
      <alignment horizontal="center" vertical="center" wrapText="1" shrinkToFit="1"/>
      <protection locked="0"/>
    </xf>
    <xf numFmtId="0" fontId="1" fillId="0" borderId="0" xfId="5" applyFont="1" applyFill="1" applyBorder="1" applyAlignment="1">
      <alignment horizontal="center" vertical="center"/>
    </xf>
    <xf numFmtId="0" fontId="26" fillId="0" borderId="0" xfId="3" applyFont="1" applyBorder="1" applyAlignment="1">
      <alignment vertical="center"/>
    </xf>
    <xf numFmtId="0" fontId="26" fillId="0" borderId="0" xfId="3" applyFont="1" applyBorder="1" applyAlignment="1" applyProtection="1">
      <alignment vertical="center"/>
    </xf>
    <xf numFmtId="0" fontId="26" fillId="0" borderId="18" xfId="3" applyFont="1" applyBorder="1" applyAlignment="1" applyProtection="1">
      <alignment horizontal="center" vertical="center"/>
    </xf>
    <xf numFmtId="0" fontId="26" fillId="0" borderId="18" xfId="3" applyFont="1" applyFill="1" applyBorder="1" applyAlignment="1">
      <alignment horizontal="center" vertical="center"/>
    </xf>
    <xf numFmtId="0" fontId="0" fillId="0" borderId="0" xfId="0" applyAlignment="1">
      <alignment horizontal="left" vertical="top" wrapText="1" indent="3"/>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0" fillId="0" borderId="0" xfId="0" applyFont="1" applyAlignment="1">
      <alignment horizontal="left" vertical="top" wrapText="1"/>
    </xf>
    <xf numFmtId="0" fontId="7" fillId="0" borderId="9" xfId="0" applyFont="1" applyBorder="1" applyAlignment="1">
      <alignment horizontal="center"/>
    </xf>
    <xf numFmtId="0" fontId="7" fillId="0" borderId="10" xfId="0" applyFont="1" applyBorder="1" applyAlignment="1">
      <alignment horizontal="center"/>
    </xf>
    <xf numFmtId="0" fontId="7" fillId="0" borderId="0"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4" borderId="9"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4" borderId="8"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7" fillId="4" borderId="17" xfId="0" applyFont="1" applyFill="1" applyBorder="1" applyAlignment="1" applyProtection="1">
      <alignment vertical="center" shrinkToFit="1"/>
      <protection locked="0"/>
    </xf>
    <xf numFmtId="0" fontId="11" fillId="0" borderId="16" xfId="0" applyFont="1" applyFill="1" applyBorder="1" applyAlignment="1">
      <alignment horizontal="center"/>
    </xf>
    <xf numFmtId="0" fontId="11" fillId="0" borderId="17" xfId="0" applyFont="1" applyFill="1" applyBorder="1" applyAlignment="1">
      <alignment horizontal="center"/>
    </xf>
    <xf numFmtId="0" fontId="19" fillId="2" borderId="16" xfId="0" applyFont="1" applyFill="1" applyBorder="1" applyAlignment="1" applyProtection="1">
      <alignment horizontal="center" vertical="center"/>
      <protection locked="0"/>
    </xf>
    <xf numFmtId="0" fontId="19" fillId="2" borderId="17" xfId="0"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4" borderId="4" xfId="0"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11" fillId="2" borderId="4"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0" fillId="0" borderId="4" xfId="0"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xf>
    <xf numFmtId="0" fontId="11" fillId="0" borderId="4" xfId="0" applyFont="1" applyBorder="1" applyAlignment="1">
      <alignment horizontal="center" vertical="center" wrapText="1"/>
    </xf>
    <xf numFmtId="0" fontId="0" fillId="2" borderId="4" xfId="0" applyFill="1" applyBorder="1" applyAlignment="1" applyProtection="1">
      <alignment horizontal="center" vertical="center"/>
    </xf>
    <xf numFmtId="0" fontId="7" fillId="4" borderId="10"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7" fillId="0" borderId="4" xfId="0" applyFont="1" applyBorder="1" applyAlignment="1">
      <alignment horizontal="left" vertical="center"/>
    </xf>
    <xf numFmtId="0" fontId="9" fillId="4" borderId="1"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wrapText="1"/>
      <protection locked="0"/>
    </xf>
    <xf numFmtId="0" fontId="9" fillId="4" borderId="3" xfId="0" applyFont="1" applyFill="1" applyBorder="1" applyAlignment="1" applyProtection="1">
      <alignment horizontal="left" vertical="top" wrapText="1"/>
      <protection locked="0"/>
    </xf>
    <xf numFmtId="0" fontId="7" fillId="0" borderId="4" xfId="0" applyFont="1" applyBorder="1" applyAlignment="1">
      <alignment horizontal="center"/>
    </xf>
    <xf numFmtId="0" fontId="4" fillId="0" borderId="0" xfId="0" applyFont="1" applyAlignment="1">
      <alignment horizontal="center"/>
    </xf>
    <xf numFmtId="0" fontId="7" fillId="0" borderId="0" xfId="0" applyFont="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0" borderId="4" xfId="0" applyFont="1" applyBorder="1" applyAlignment="1">
      <alignment horizontal="left" vertical="center" shrinkToFit="1"/>
    </xf>
    <xf numFmtId="0" fontId="23" fillId="0" borderId="13" xfId="0" applyFont="1" applyBorder="1" applyAlignment="1" applyProtection="1">
      <alignment horizontal="right"/>
    </xf>
    <xf numFmtId="0" fontId="23" fillId="0" borderId="15" xfId="0" applyFont="1" applyBorder="1" applyAlignment="1" applyProtection="1">
      <alignment horizontal="right"/>
    </xf>
    <xf numFmtId="0" fontId="14" fillId="2" borderId="8" xfId="0" applyFont="1" applyFill="1" applyBorder="1" applyAlignment="1" applyProtection="1">
      <alignment horizontal="center"/>
      <protection locked="0"/>
    </xf>
    <xf numFmtId="0" fontId="14" fillId="2" borderId="10" xfId="0" applyFont="1" applyFill="1" applyBorder="1" applyAlignment="1" applyProtection="1">
      <alignment horizontal="center"/>
      <protection locked="0"/>
    </xf>
    <xf numFmtId="0" fontId="17" fillId="0" borderId="14" xfId="0" applyFont="1" applyBorder="1" applyAlignment="1">
      <alignment horizontal="center" vertical="center"/>
    </xf>
    <xf numFmtId="0" fontId="18" fillId="0" borderId="14" xfId="0" applyFont="1" applyBorder="1" applyAlignment="1">
      <alignment horizontal="center" vertical="center"/>
    </xf>
    <xf numFmtId="0" fontId="17" fillId="0" borderId="0" xfId="0" applyFont="1" applyAlignment="1">
      <alignment horizontal="center" vertical="center"/>
    </xf>
    <xf numFmtId="0" fontId="21" fillId="3" borderId="4" xfId="0" applyFont="1" applyFill="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vertical="top" wrapText="1"/>
    </xf>
    <xf numFmtId="0" fontId="21" fillId="0" borderId="4" xfId="0" applyFont="1" applyBorder="1" applyAlignment="1">
      <alignment horizontal="left" vertical="top" wrapText="1"/>
    </xf>
    <xf numFmtId="0" fontId="17" fillId="2" borderId="14" xfId="0"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center"/>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2" borderId="4" xfId="0" applyFont="1" applyFill="1" applyBorder="1" applyAlignment="1" applyProtection="1">
      <alignment horizontal="center" vertical="center"/>
      <protection locked="0"/>
    </xf>
    <xf numFmtId="0" fontId="21" fillId="0" borderId="12" xfId="0" applyFont="1" applyBorder="1" applyAlignment="1">
      <alignment horizontal="left" vertical="top"/>
    </xf>
    <xf numFmtId="0" fontId="21" fillId="0" borderId="6" xfId="0" applyFont="1" applyBorder="1" applyAlignment="1">
      <alignment horizontal="left" vertical="top"/>
    </xf>
    <xf numFmtId="0" fontId="21" fillId="0" borderId="15" xfId="0" applyFont="1" applyBorder="1" applyAlignment="1">
      <alignment horizontal="left" vertical="top"/>
    </xf>
    <xf numFmtId="0" fontId="21" fillId="0" borderId="7" xfId="0" applyFont="1" applyBorder="1" applyAlignment="1">
      <alignment horizontal="left" vertical="top"/>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left" vertical="top" wrapText="1"/>
    </xf>
    <xf numFmtId="0" fontId="21" fillId="0" borderId="5"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left" vertical="center" wrapText="1"/>
    </xf>
    <xf numFmtId="0" fontId="21" fillId="0" borderId="19"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horizontal="center" vertical="center"/>
    </xf>
    <xf numFmtId="0" fontId="21" fillId="0" borderId="4" xfId="0" applyFont="1" applyBorder="1" applyAlignment="1">
      <alignment horizontal="center" vertical="center"/>
    </xf>
    <xf numFmtId="0" fontId="32" fillId="0" borderId="4" xfId="3" applyFont="1" applyBorder="1" applyAlignment="1">
      <alignment horizontal="left" vertical="center" wrapText="1"/>
    </xf>
    <xf numFmtId="0" fontId="32" fillId="0" borderId="4" xfId="3" applyFont="1" applyBorder="1" applyAlignment="1">
      <alignment vertical="center" wrapText="1" shrinkToFit="1"/>
    </xf>
    <xf numFmtId="0" fontId="37" fillId="4" borderId="8" xfId="3" applyFont="1" applyFill="1" applyBorder="1" applyAlignment="1" applyProtection="1">
      <alignment horizontal="center" vertical="center" wrapText="1" shrinkToFit="1"/>
      <protection locked="0"/>
    </xf>
    <xf numFmtId="0" fontId="37" fillId="4" borderId="10" xfId="3" applyFont="1" applyFill="1" applyBorder="1" applyAlignment="1" applyProtection="1">
      <alignment horizontal="center" vertical="center" wrapText="1" shrinkToFit="1"/>
      <protection locked="0"/>
    </xf>
    <xf numFmtId="0" fontId="37" fillId="4" borderId="13" xfId="3" applyFont="1" applyFill="1" applyBorder="1" applyAlignment="1" applyProtection="1">
      <alignment horizontal="center" vertical="center" wrapText="1" shrinkToFit="1"/>
      <protection locked="0"/>
    </xf>
    <xf numFmtId="0" fontId="37" fillId="4" borderId="15" xfId="3" applyFont="1" applyFill="1" applyBorder="1" applyAlignment="1" applyProtection="1">
      <alignment horizontal="center" vertical="center" wrapText="1" shrinkToFit="1"/>
      <protection locked="0"/>
    </xf>
    <xf numFmtId="0" fontId="26" fillId="0" borderId="0" xfId="3" applyFont="1" applyBorder="1" applyAlignment="1">
      <alignment vertical="top" wrapText="1"/>
    </xf>
    <xf numFmtId="0" fontId="34" fillId="0" borderId="0" xfId="3" applyFont="1" applyBorder="1" applyAlignment="1">
      <alignment horizontal="center" vertical="center"/>
    </xf>
    <xf numFmtId="0" fontId="26" fillId="0" borderId="4" xfId="3" applyFont="1" applyBorder="1" applyAlignment="1">
      <alignment horizontal="center" vertical="center"/>
    </xf>
    <xf numFmtId="0" fontId="32" fillId="0" borderId="4" xfId="3" applyFont="1" applyBorder="1" applyAlignment="1">
      <alignment vertical="center" wrapText="1"/>
    </xf>
    <xf numFmtId="0" fontId="28" fillId="5" borderId="8" xfId="3" applyFont="1" applyFill="1" applyBorder="1" applyAlignment="1">
      <alignment vertical="center"/>
    </xf>
    <xf numFmtId="0" fontId="28" fillId="5" borderId="9" xfId="3" applyFont="1" applyFill="1" applyBorder="1" applyAlignment="1">
      <alignment vertical="center"/>
    </xf>
    <xf numFmtId="0" fontId="28" fillId="5" borderId="10" xfId="3" applyFont="1" applyFill="1" applyBorder="1" applyAlignment="1">
      <alignment vertical="center"/>
    </xf>
    <xf numFmtId="0" fontId="26" fillId="2" borderId="4" xfId="3" applyFont="1" applyFill="1" applyBorder="1" applyAlignment="1" applyProtection="1">
      <alignment vertical="center"/>
      <protection locked="0"/>
    </xf>
    <xf numFmtId="0" fontId="26" fillId="5" borderId="11" xfId="3" applyFont="1" applyFill="1" applyBorder="1" applyAlignment="1">
      <alignment horizontal="center" vertical="center"/>
    </xf>
    <xf numFmtId="0" fontId="26" fillId="5" borderId="13" xfId="3" applyFont="1" applyFill="1" applyBorder="1" applyAlignment="1">
      <alignment horizontal="center" vertical="center"/>
    </xf>
    <xf numFmtId="0" fontId="26" fillId="3" borderId="22" xfId="3" applyFont="1" applyFill="1" applyBorder="1" applyAlignment="1" applyProtection="1">
      <alignment horizontal="center" vertical="center"/>
      <protection locked="0"/>
    </xf>
    <xf numFmtId="0" fontId="26" fillId="3" borderId="23" xfId="3" applyFont="1" applyFill="1" applyBorder="1" applyAlignment="1" applyProtection="1">
      <alignment horizontal="center" vertical="center"/>
      <protection locked="0"/>
    </xf>
    <xf numFmtId="0" fontId="26" fillId="3" borderId="25" xfId="3" applyFont="1" applyFill="1" applyBorder="1" applyAlignment="1" applyProtection="1">
      <alignment horizontal="center" vertical="center"/>
      <protection locked="0"/>
    </xf>
    <xf numFmtId="0" fontId="26" fillId="3" borderId="21" xfId="3" applyFont="1" applyFill="1" applyBorder="1" applyAlignment="1" applyProtection="1">
      <alignment horizontal="center" vertical="center"/>
      <protection locked="0"/>
    </xf>
    <xf numFmtId="0" fontId="26" fillId="0" borderId="11" xfId="3" applyFont="1" applyBorder="1" applyAlignment="1">
      <alignment vertical="center"/>
    </xf>
    <xf numFmtId="0" fontId="26" fillId="0" borderId="0" xfId="3" applyFont="1" applyBorder="1" applyAlignment="1">
      <alignment vertical="center"/>
    </xf>
    <xf numFmtId="0" fontId="26" fillId="0" borderId="12" xfId="3" applyFont="1" applyBorder="1" applyAlignment="1">
      <alignment vertical="center"/>
    </xf>
    <xf numFmtId="0" fontId="26" fillId="0" borderId="13" xfId="3" applyFont="1" applyBorder="1" applyAlignment="1">
      <alignment vertical="center"/>
    </xf>
    <xf numFmtId="0" fontId="26" fillId="0" borderId="14" xfId="3" applyFont="1" applyBorder="1" applyAlignment="1">
      <alignment vertical="center"/>
    </xf>
    <xf numFmtId="0" fontId="26" fillId="0" borderId="15" xfId="3" applyFont="1" applyBorder="1" applyAlignment="1">
      <alignment vertical="center"/>
    </xf>
    <xf numFmtId="0" fontId="26" fillId="0" borderId="8" xfId="3" applyFont="1" applyBorder="1" applyAlignment="1">
      <alignment vertical="center"/>
    </xf>
    <xf numFmtId="0" fontId="26" fillId="0" borderId="9" xfId="3" applyFont="1" applyBorder="1" applyAlignment="1">
      <alignment vertical="center"/>
    </xf>
    <xf numFmtId="0" fontId="26" fillId="0" borderId="10" xfId="3" applyFont="1" applyBorder="1" applyAlignment="1">
      <alignment vertical="center"/>
    </xf>
    <xf numFmtId="0" fontId="26" fillId="0" borderId="16" xfId="3" applyFont="1" applyBorder="1" applyAlignment="1">
      <alignment vertical="center" wrapText="1"/>
    </xf>
    <xf numFmtId="0" fontId="26" fillId="0" borderId="17" xfId="3" applyFont="1" applyBorder="1" applyAlignment="1">
      <alignment vertical="center"/>
    </xf>
    <xf numFmtId="0" fontId="26" fillId="0" borderId="18" xfId="3" applyFont="1" applyBorder="1" applyAlignment="1">
      <alignment vertical="center"/>
    </xf>
    <xf numFmtId="0" fontId="26" fillId="0" borderId="7" xfId="3" applyFont="1" applyBorder="1" applyAlignment="1">
      <alignment horizontal="center" vertical="center"/>
    </xf>
    <xf numFmtId="0" fontId="26" fillId="0" borderId="13" xfId="3" applyFont="1" applyBorder="1" applyAlignment="1">
      <alignment horizontal="center" vertical="center"/>
    </xf>
    <xf numFmtId="0" fontId="26" fillId="0" borderId="14" xfId="3" applyFont="1" applyBorder="1" applyAlignment="1">
      <alignment horizontal="center" vertical="center"/>
    </xf>
    <xf numFmtId="0" fontId="26" fillId="0" borderId="15" xfId="3" applyFont="1" applyBorder="1" applyAlignment="1">
      <alignment horizontal="center" vertical="center"/>
    </xf>
    <xf numFmtId="0" fontId="26" fillId="3" borderId="16" xfId="3" applyFont="1" applyFill="1" applyBorder="1" applyAlignment="1" applyProtection="1">
      <alignment horizontal="center" vertical="center"/>
      <protection locked="0"/>
    </xf>
    <xf numFmtId="0" fontId="26" fillId="3" borderId="18" xfId="3" applyFont="1" applyFill="1" applyBorder="1" applyAlignment="1" applyProtection="1">
      <alignment horizontal="center" vertical="center"/>
      <protection locked="0"/>
    </xf>
    <xf numFmtId="0" fontId="26" fillId="0" borderId="16" xfId="3" applyFont="1" applyBorder="1" applyAlignment="1">
      <alignment horizontal="center" vertical="center"/>
    </xf>
    <xf numFmtId="0" fontId="26" fillId="0" borderId="17" xfId="3" applyFont="1" applyBorder="1" applyAlignment="1">
      <alignment horizontal="center" vertical="center"/>
    </xf>
    <xf numFmtId="0" fontId="26" fillId="0" borderId="18" xfId="3" applyFont="1" applyBorder="1" applyAlignment="1">
      <alignment horizontal="center" vertical="center"/>
    </xf>
    <xf numFmtId="0" fontId="26" fillId="3" borderId="22" xfId="3" applyFont="1" applyFill="1" applyBorder="1" applyAlignment="1" applyProtection="1">
      <alignment vertical="center" shrinkToFit="1"/>
      <protection locked="0"/>
    </xf>
    <xf numFmtId="0" fontId="26" fillId="3" borderId="24" xfId="3" applyFont="1" applyFill="1" applyBorder="1" applyAlignment="1" applyProtection="1">
      <alignment vertical="center" shrinkToFit="1"/>
      <protection locked="0"/>
    </xf>
    <xf numFmtId="0" fontId="26" fillId="3" borderId="23" xfId="3" applyFont="1" applyFill="1" applyBorder="1" applyAlignment="1" applyProtection="1">
      <alignment vertical="center" shrinkToFit="1"/>
      <protection locked="0"/>
    </xf>
    <xf numFmtId="0" fontId="26" fillId="3" borderId="25" xfId="3" applyFont="1" applyFill="1" applyBorder="1" applyAlignment="1" applyProtection="1">
      <alignment vertical="center" shrinkToFit="1"/>
      <protection locked="0"/>
    </xf>
    <xf numFmtId="0" fontId="26" fillId="3" borderId="20" xfId="3" applyFont="1" applyFill="1" applyBorder="1" applyAlignment="1" applyProtection="1">
      <alignment vertical="center" shrinkToFit="1"/>
      <protection locked="0"/>
    </xf>
    <xf numFmtId="0" fontId="26" fillId="3" borderId="21" xfId="3" applyFont="1" applyFill="1" applyBorder="1" applyAlignment="1" applyProtection="1">
      <alignment vertical="center" shrinkToFit="1"/>
      <protection locked="0"/>
    </xf>
    <xf numFmtId="0" fontId="26" fillId="2" borderId="5" xfId="3" applyFont="1" applyFill="1" applyBorder="1" applyAlignment="1" applyProtection="1">
      <alignment horizontal="center" vertical="center"/>
      <protection locked="0"/>
    </xf>
    <xf numFmtId="38" fontId="26" fillId="2" borderId="16" xfId="1" applyFont="1" applyFill="1" applyBorder="1" applyAlignment="1" applyProtection="1">
      <alignment vertical="center"/>
      <protection locked="0"/>
    </xf>
    <xf numFmtId="38" fontId="26" fillId="2" borderId="17" xfId="1" applyFont="1" applyFill="1" applyBorder="1" applyAlignment="1" applyProtection="1">
      <alignment vertical="center"/>
      <protection locked="0"/>
    </xf>
    <xf numFmtId="0" fontId="32" fillId="0" borderId="4" xfId="3" applyFont="1" applyBorder="1" applyAlignment="1">
      <alignment horizontal="left" vertical="center"/>
    </xf>
    <xf numFmtId="0" fontId="32" fillId="0" borderId="16" xfId="3" applyFont="1" applyBorder="1" applyAlignment="1">
      <alignment horizontal="center" vertical="center"/>
    </xf>
    <xf numFmtId="0" fontId="32" fillId="0" borderId="18" xfId="3" applyFont="1" applyBorder="1" applyAlignment="1">
      <alignment horizontal="center" vertical="center"/>
    </xf>
    <xf numFmtId="0" fontId="31" fillId="0" borderId="8" xfId="3" applyFont="1" applyBorder="1" applyAlignment="1">
      <alignment horizontal="left" vertical="center" wrapText="1" shrinkToFit="1"/>
    </xf>
    <xf numFmtId="0" fontId="31" fillId="0" borderId="9" xfId="3" applyFont="1" applyBorder="1" applyAlignment="1">
      <alignment horizontal="left" vertical="center" shrinkToFit="1"/>
    </xf>
    <xf numFmtId="0" fontId="31" fillId="0" borderId="10" xfId="3" applyFont="1" applyBorder="1" applyAlignment="1">
      <alignment horizontal="left" vertical="center" shrinkToFit="1"/>
    </xf>
    <xf numFmtId="0" fontId="31" fillId="0" borderId="13" xfId="3" applyFont="1" applyBorder="1" applyAlignment="1">
      <alignment horizontal="left" vertical="center" shrinkToFit="1"/>
    </xf>
    <xf numFmtId="0" fontId="31" fillId="0" borderId="14" xfId="3" applyFont="1" applyBorder="1" applyAlignment="1">
      <alignment horizontal="left" vertical="center" shrinkToFit="1"/>
    </xf>
    <xf numFmtId="0" fontId="31" fillId="0" borderId="15" xfId="3" applyFont="1" applyBorder="1" applyAlignment="1">
      <alignment horizontal="left" vertical="center" shrinkToFit="1"/>
    </xf>
    <xf numFmtId="0" fontId="32" fillId="0" borderId="8" xfId="3" applyFont="1" applyBorder="1" applyAlignment="1">
      <alignment vertical="center" wrapText="1" shrinkToFit="1"/>
    </xf>
    <xf numFmtId="0" fontId="32" fillId="0" borderId="9" xfId="3" applyFont="1" applyBorder="1" applyAlignment="1">
      <alignment vertical="center" wrapText="1" shrinkToFit="1"/>
    </xf>
    <xf numFmtId="0" fontId="32" fillId="0" borderId="10" xfId="3" applyFont="1" applyBorder="1" applyAlignment="1">
      <alignment vertical="center" wrapText="1" shrinkToFit="1"/>
    </xf>
    <xf numFmtId="0" fontId="32" fillId="0" borderId="11" xfId="3" applyFont="1" applyBorder="1" applyAlignment="1">
      <alignment vertical="center" wrapText="1" shrinkToFit="1"/>
    </xf>
    <xf numFmtId="0" fontId="32" fillId="0" borderId="0" xfId="3" applyFont="1" applyBorder="1" applyAlignment="1">
      <alignment vertical="center" wrapText="1" shrinkToFit="1"/>
    </xf>
    <xf numFmtId="0" fontId="32" fillId="0" borderId="12" xfId="3" applyFont="1" applyBorder="1" applyAlignment="1">
      <alignment vertical="center" wrapText="1" shrinkToFit="1"/>
    </xf>
    <xf numFmtId="0" fontId="32" fillId="0" borderId="13" xfId="3" applyFont="1" applyBorder="1" applyAlignment="1">
      <alignment vertical="center" wrapText="1" shrinkToFit="1"/>
    </xf>
    <xf numFmtId="0" fontId="32" fillId="0" borderId="14" xfId="3" applyFont="1" applyBorder="1" applyAlignment="1">
      <alignment vertical="center" wrapText="1" shrinkToFit="1"/>
    </xf>
    <xf numFmtId="0" fontId="32" fillId="0" borderId="15" xfId="3" applyFont="1" applyBorder="1" applyAlignment="1">
      <alignment vertical="center" wrapText="1" shrinkToFit="1"/>
    </xf>
    <xf numFmtId="0" fontId="37" fillId="4" borderId="11" xfId="3" applyFont="1" applyFill="1" applyBorder="1" applyAlignment="1" applyProtection="1">
      <alignment horizontal="center" vertical="center" wrapText="1" shrinkToFit="1"/>
      <protection locked="0"/>
    </xf>
    <xf numFmtId="0" fontId="37" fillId="4" borderId="12" xfId="3" applyFont="1" applyFill="1" applyBorder="1" applyAlignment="1" applyProtection="1">
      <alignment horizontal="center" vertical="center" wrapText="1" shrinkToFit="1"/>
      <protection locked="0"/>
    </xf>
    <xf numFmtId="0" fontId="37" fillId="4" borderId="8" xfId="3" applyFont="1" applyFill="1" applyBorder="1" applyAlignment="1" applyProtection="1">
      <alignment horizontal="center" vertical="center" shrinkToFit="1"/>
      <protection locked="0"/>
    </xf>
    <xf numFmtId="0" fontId="37" fillId="4" borderId="10" xfId="3" applyFont="1" applyFill="1" applyBorder="1" applyAlignment="1" applyProtection="1">
      <alignment horizontal="center" vertical="center" shrinkToFit="1"/>
      <protection locked="0"/>
    </xf>
    <xf numFmtId="0" fontId="37" fillId="4" borderId="13" xfId="3" applyFont="1" applyFill="1" applyBorder="1" applyAlignment="1" applyProtection="1">
      <alignment horizontal="center" vertical="center" shrinkToFit="1"/>
      <protection locked="0"/>
    </xf>
    <xf numFmtId="0" fontId="37" fillId="4" borderId="15" xfId="3" applyFont="1" applyFill="1" applyBorder="1" applyAlignment="1" applyProtection="1">
      <alignment horizontal="center" vertical="center" shrinkToFit="1"/>
      <protection locked="0"/>
    </xf>
    <xf numFmtId="0" fontId="43" fillId="0" borderId="4" xfId="3" applyFont="1" applyBorder="1" applyAlignment="1">
      <alignment vertical="center" wrapText="1"/>
    </xf>
    <xf numFmtId="9" fontId="26" fillId="0" borderId="14" xfId="2" applyFont="1" applyBorder="1" applyAlignment="1">
      <alignment vertical="center"/>
    </xf>
    <xf numFmtId="0" fontId="26" fillId="0" borderId="4" xfId="3" applyFont="1" applyBorder="1" applyAlignment="1">
      <alignment vertical="center" wrapText="1"/>
    </xf>
    <xf numFmtId="0" fontId="26" fillId="0" borderId="4" xfId="3" applyFont="1" applyBorder="1" applyAlignment="1">
      <alignment vertical="center"/>
    </xf>
    <xf numFmtId="0" fontId="35" fillId="0" borderId="8" xfId="3" applyFont="1" applyBorder="1" applyAlignment="1">
      <alignment horizontal="left" vertical="center"/>
    </xf>
    <xf numFmtId="0" fontId="35" fillId="0" borderId="17" xfId="3" applyFont="1" applyBorder="1" applyAlignment="1">
      <alignment horizontal="left" vertical="center"/>
    </xf>
    <xf numFmtId="0" fontId="35" fillId="0" borderId="18" xfId="3" applyFont="1" applyBorder="1" applyAlignment="1">
      <alignment horizontal="left" vertical="center"/>
    </xf>
    <xf numFmtId="0" fontId="29" fillId="0" borderId="4" xfId="3" applyFont="1" applyBorder="1" applyAlignment="1">
      <alignment vertical="center"/>
    </xf>
    <xf numFmtId="0" fontId="4" fillId="0" borderId="0" xfId="0" applyFont="1" applyAlignment="1" applyProtection="1">
      <alignment horizontal="center"/>
    </xf>
    <xf numFmtId="0" fontId="7" fillId="0" borderId="0" xfId="0" applyFont="1" applyAlignment="1" applyProtection="1">
      <alignment horizontal="left" vertical="center" wrapText="1"/>
    </xf>
    <xf numFmtId="0" fontId="10" fillId="0" borderId="0" xfId="0" applyFont="1" applyAlignment="1" applyProtection="1">
      <alignment horizontal="left" vertical="top" wrapText="1"/>
    </xf>
    <xf numFmtId="0" fontId="11" fillId="0" borderId="4" xfId="0" applyFont="1" applyBorder="1" applyAlignment="1" applyProtection="1">
      <alignment horizontal="center"/>
    </xf>
    <xf numFmtId="0" fontId="11" fillId="0" borderId="16" xfId="0" applyFont="1" applyFill="1" applyBorder="1" applyAlignment="1" applyProtection="1">
      <alignment horizontal="center"/>
    </xf>
    <xf numFmtId="0" fontId="11" fillId="0" borderId="17" xfId="0" applyFont="1" applyFill="1" applyBorder="1" applyAlignment="1" applyProtection="1">
      <alignment horizontal="center"/>
    </xf>
    <xf numFmtId="0" fontId="11"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49" fontId="11" fillId="2" borderId="16" xfId="0" applyNumberFormat="1" applyFont="1" applyFill="1" applyBorder="1" applyAlignment="1" applyProtection="1">
      <alignment horizontal="center" vertical="center"/>
    </xf>
    <xf numFmtId="49" fontId="11" fillId="2" borderId="17" xfId="0" applyNumberFormat="1" applyFont="1" applyFill="1" applyBorder="1" applyAlignment="1" applyProtection="1">
      <alignment horizontal="center" vertical="center"/>
    </xf>
    <xf numFmtId="49" fontId="11" fillId="2" borderId="18" xfId="0" applyNumberFormat="1"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0" fillId="0" borderId="4" xfId="0" applyBorder="1" applyAlignment="1" applyProtection="1">
      <alignment horizontal="center" vertical="center"/>
    </xf>
    <xf numFmtId="0" fontId="0" fillId="4" borderId="4" xfId="0" applyFill="1"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10" xfId="0" applyBorder="1" applyAlignment="1" applyProtection="1">
      <alignment horizontal="center" vertical="center"/>
    </xf>
    <xf numFmtId="0" fontId="0" fillId="0" borderId="5"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4" xfId="0" applyFont="1" applyBorder="1" applyAlignment="1" applyProtection="1">
      <alignment horizontal="center" vertical="center"/>
    </xf>
    <xf numFmtId="0" fontId="7" fillId="4" borderId="8"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7" fillId="0" borderId="9" xfId="0" applyFont="1" applyBorder="1" applyAlignment="1" applyProtection="1">
      <alignment horizontal="center"/>
    </xf>
    <xf numFmtId="0" fontId="7" fillId="0" borderId="10" xfId="0" applyFont="1" applyBorder="1" applyAlignment="1" applyProtection="1">
      <alignment horizontal="center"/>
    </xf>
    <xf numFmtId="0" fontId="7" fillId="0" borderId="0" xfId="0" applyFont="1" applyBorder="1" applyAlignment="1" applyProtection="1">
      <alignment horizontal="center"/>
    </xf>
    <xf numFmtId="0" fontId="7" fillId="0" borderId="12" xfId="0" applyFont="1" applyBorder="1" applyAlignment="1" applyProtection="1">
      <alignment horizontal="center"/>
    </xf>
    <xf numFmtId="0" fontId="7" fillId="0" borderId="14" xfId="0" applyFont="1" applyBorder="1" applyAlignment="1" applyProtection="1">
      <alignment horizontal="center"/>
    </xf>
    <xf numFmtId="0" fontId="7" fillId="0" borderId="15" xfId="0" applyFont="1" applyBorder="1" applyAlignment="1" applyProtection="1">
      <alignment horizontal="center"/>
    </xf>
    <xf numFmtId="0" fontId="7" fillId="0" borderId="16"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0" fillId="0" borderId="18" xfId="0" applyBorder="1" applyAlignment="1" applyProtection="1">
      <alignment horizontal="center" vertical="center"/>
    </xf>
    <xf numFmtId="0" fontId="7" fillId="4" borderId="10" xfId="0" applyFont="1" applyFill="1" applyBorder="1" applyAlignment="1" applyProtection="1">
      <alignment horizontal="center" vertical="center"/>
    </xf>
    <xf numFmtId="0" fontId="7" fillId="4" borderId="15"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0" borderId="4" xfId="0" applyFont="1" applyBorder="1" applyAlignment="1" applyProtection="1">
      <alignment horizontal="left"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0" borderId="9" xfId="0" applyBorder="1" applyAlignment="1" applyProtection="1">
      <alignment horizontal="center" vertical="center"/>
    </xf>
    <xf numFmtId="0" fontId="0" fillId="0" borderId="14" xfId="0" applyBorder="1" applyAlignment="1" applyProtection="1">
      <alignment horizontal="center" vertic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8" xfId="0" applyBorder="1" applyAlignment="1" applyProtection="1">
      <alignment horizontal="center"/>
    </xf>
    <xf numFmtId="0" fontId="9" fillId="4" borderId="1" xfId="0" applyFont="1" applyFill="1" applyBorder="1" applyAlignment="1" applyProtection="1">
      <alignment horizontal="left" vertical="top" wrapText="1"/>
    </xf>
    <xf numFmtId="0" fontId="9" fillId="4" borderId="2" xfId="0" applyFont="1" applyFill="1" applyBorder="1" applyAlignment="1" applyProtection="1">
      <alignment horizontal="left" vertical="top" wrapText="1"/>
    </xf>
    <xf numFmtId="0" fontId="9" fillId="4" borderId="3" xfId="0" applyFont="1" applyFill="1" applyBorder="1" applyAlignment="1" applyProtection="1">
      <alignment horizontal="left" vertical="top" wrapText="1"/>
    </xf>
    <xf numFmtId="0" fontId="7" fillId="0" borderId="4" xfId="0" applyFont="1" applyBorder="1" applyAlignment="1" applyProtection="1">
      <alignment horizontal="center"/>
    </xf>
    <xf numFmtId="0" fontId="7" fillId="0" borderId="4" xfId="0" applyFont="1" applyBorder="1" applyAlignment="1" applyProtection="1">
      <alignment horizontal="left" vertical="center" shrinkToFit="1"/>
    </xf>
    <xf numFmtId="0" fontId="7" fillId="4" borderId="17" xfId="0" applyFont="1" applyFill="1" applyBorder="1" applyAlignment="1" applyProtection="1">
      <alignment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wrapText="1"/>
    </xf>
    <xf numFmtId="0" fontId="21" fillId="0" borderId="4" xfId="0" applyFont="1" applyBorder="1" applyAlignment="1" applyProtection="1">
      <alignment horizontal="center" vertical="center"/>
    </xf>
    <xf numFmtId="0" fontId="22" fillId="0" borderId="4" xfId="0" applyFont="1" applyBorder="1" applyAlignment="1" applyProtection="1">
      <alignment horizontal="center" vertical="center" wrapText="1"/>
    </xf>
    <xf numFmtId="0" fontId="22" fillId="0" borderId="4" xfId="0" applyFont="1" applyBorder="1" applyAlignment="1" applyProtection="1">
      <alignment horizontal="center" vertical="center"/>
    </xf>
    <xf numFmtId="0" fontId="21" fillId="0" borderId="4" xfId="0" applyFont="1" applyBorder="1" applyAlignment="1" applyProtection="1">
      <alignment horizontal="center" vertical="center" wrapText="1"/>
    </xf>
    <xf numFmtId="0" fontId="14" fillId="2" borderId="8" xfId="0" applyFont="1" applyFill="1" applyBorder="1" applyAlignment="1" applyProtection="1">
      <alignment horizontal="center"/>
    </xf>
    <xf numFmtId="0" fontId="14" fillId="2" borderId="10" xfId="0" applyFont="1" applyFill="1" applyBorder="1" applyAlignment="1" applyProtection="1">
      <alignment horizontal="center"/>
    </xf>
    <xf numFmtId="0" fontId="21" fillId="0" borderId="4" xfId="0" applyFont="1" applyBorder="1" applyAlignment="1" applyProtection="1">
      <alignment horizontal="left" vertical="top" wrapText="1"/>
    </xf>
    <xf numFmtId="0" fontId="21" fillId="2" borderId="4" xfId="0" applyFont="1" applyFill="1" applyBorder="1" applyAlignment="1" applyProtection="1">
      <alignment horizontal="center" vertical="center"/>
    </xf>
    <xf numFmtId="0" fontId="21" fillId="0" borderId="4" xfId="0" applyFont="1" applyBorder="1" applyAlignment="1" applyProtection="1">
      <alignment vertical="top" wrapText="1"/>
    </xf>
    <xf numFmtId="0" fontId="21" fillId="3" borderId="4" xfId="0" applyFont="1" applyFill="1" applyBorder="1" applyAlignment="1" applyProtection="1">
      <alignment horizontal="center" vertical="center"/>
    </xf>
    <xf numFmtId="0" fontId="21" fillId="0" borderId="4" xfId="0" applyFont="1" applyBorder="1" applyAlignment="1" applyProtection="1">
      <alignment horizontal="left" vertical="center" wrapText="1"/>
    </xf>
    <xf numFmtId="0" fontId="21" fillId="0" borderId="12" xfId="0" applyFont="1" applyBorder="1" applyAlignment="1" applyProtection="1">
      <alignment horizontal="left" vertical="top"/>
    </xf>
    <xf numFmtId="0" fontId="21" fillId="0" borderId="6" xfId="0" applyFont="1" applyBorder="1" applyAlignment="1" applyProtection="1">
      <alignment horizontal="left" vertical="top"/>
    </xf>
    <xf numFmtId="0" fontId="21" fillId="0" borderId="15" xfId="0" applyFont="1" applyBorder="1" applyAlignment="1" applyProtection="1">
      <alignment horizontal="left" vertical="top"/>
    </xf>
    <xf numFmtId="0" fontId="21" fillId="0" borderId="7" xfId="0" applyFont="1" applyBorder="1" applyAlignment="1" applyProtection="1">
      <alignment horizontal="left" vertical="top"/>
    </xf>
    <xf numFmtId="0" fontId="21" fillId="0" borderId="5" xfId="0" applyFont="1" applyBorder="1" applyAlignment="1" applyProtection="1">
      <alignment horizontal="left" vertical="center"/>
    </xf>
    <xf numFmtId="0" fontId="21" fillId="0" borderId="4" xfId="0" applyFont="1" applyBorder="1" applyAlignment="1" applyProtection="1">
      <alignment horizontal="left" vertical="center"/>
    </xf>
    <xf numFmtId="0" fontId="21" fillId="0" borderId="1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0" borderId="0" xfId="0" applyFont="1" applyAlignment="1" applyProtection="1">
      <alignment horizontal="center" vertical="center"/>
    </xf>
    <xf numFmtId="0" fontId="18" fillId="0" borderId="14" xfId="0" applyFont="1" applyBorder="1" applyAlignment="1" applyProtection="1">
      <alignment horizontal="center" vertical="center"/>
    </xf>
    <xf numFmtId="0" fontId="17" fillId="2" borderId="14" xfId="0" applyFont="1" applyFill="1" applyBorder="1" applyAlignment="1" applyProtection="1">
      <alignment horizontal="center" vertical="center"/>
    </xf>
    <xf numFmtId="0" fontId="21" fillId="0" borderId="5" xfId="0" applyFont="1" applyBorder="1" applyAlignment="1" applyProtection="1">
      <alignment horizontal="left" vertical="top" wrapText="1"/>
    </xf>
    <xf numFmtId="0" fontId="21" fillId="0" borderId="6" xfId="0" applyFont="1" applyBorder="1" applyAlignment="1" applyProtection="1">
      <alignment horizontal="left" vertical="top" wrapText="1"/>
    </xf>
    <xf numFmtId="0" fontId="21" fillId="0" borderId="11"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2" xfId="0" applyFont="1" applyBorder="1" applyAlignment="1" applyProtection="1">
      <alignment horizontal="left" vertical="top" wrapText="1"/>
    </xf>
    <xf numFmtId="0" fontId="26" fillId="3" borderId="22" xfId="3" applyFont="1" applyFill="1" applyBorder="1" applyAlignment="1" applyProtection="1">
      <alignment horizontal="center" vertical="center"/>
    </xf>
    <xf numFmtId="0" fontId="26" fillId="3" borderId="23" xfId="3" applyFont="1" applyFill="1" applyBorder="1" applyAlignment="1" applyProtection="1">
      <alignment horizontal="center" vertical="center"/>
    </xf>
    <xf numFmtId="0" fontId="26" fillId="3" borderId="22" xfId="3" applyFont="1" applyFill="1" applyBorder="1" applyAlignment="1" applyProtection="1">
      <alignment vertical="center" shrinkToFit="1"/>
    </xf>
    <xf numFmtId="0" fontId="26" fillId="3" borderId="24" xfId="3" applyFont="1" applyFill="1" applyBorder="1" applyAlignment="1" applyProtection="1">
      <alignment vertical="center" shrinkToFit="1"/>
    </xf>
    <xf numFmtId="0" fontId="26" fillId="3" borderId="23" xfId="3" applyFont="1" applyFill="1" applyBorder="1" applyAlignment="1" applyProtection="1">
      <alignment vertical="center" shrinkToFit="1"/>
    </xf>
    <xf numFmtId="0" fontId="32" fillId="0" borderId="4" xfId="3" applyFont="1" applyBorder="1" applyAlignment="1" applyProtection="1">
      <alignment vertical="center" wrapText="1"/>
    </xf>
    <xf numFmtId="0" fontId="32" fillId="0" borderId="8" xfId="3" applyFont="1" applyBorder="1" applyAlignment="1" applyProtection="1">
      <alignment vertical="center" wrapText="1" shrinkToFit="1"/>
    </xf>
    <xf numFmtId="0" fontId="32" fillId="0" borderId="9" xfId="3" applyFont="1" applyBorder="1" applyAlignment="1" applyProtection="1">
      <alignment vertical="center" wrapText="1" shrinkToFit="1"/>
    </xf>
    <xf numFmtId="0" fontId="32" fillId="0" borderId="10" xfId="3" applyFont="1" applyBorder="1" applyAlignment="1" applyProtection="1">
      <alignment vertical="center" wrapText="1" shrinkToFit="1"/>
    </xf>
    <xf numFmtId="0" fontId="32" fillId="0" borderId="11" xfId="3" applyFont="1" applyBorder="1" applyAlignment="1" applyProtection="1">
      <alignment vertical="center" wrapText="1" shrinkToFit="1"/>
    </xf>
    <xf numFmtId="0" fontId="32" fillId="0" borderId="0" xfId="3" applyFont="1" applyBorder="1" applyAlignment="1" applyProtection="1">
      <alignment vertical="center" wrapText="1" shrinkToFit="1"/>
    </xf>
    <xf numFmtId="0" fontId="32" fillId="0" borderId="12" xfId="3" applyFont="1" applyBorder="1" applyAlignment="1" applyProtection="1">
      <alignment vertical="center" wrapText="1" shrinkToFit="1"/>
    </xf>
    <xf numFmtId="0" fontId="32" fillId="0" borderId="13" xfId="3" applyFont="1" applyBorder="1" applyAlignment="1" applyProtection="1">
      <alignment vertical="center" wrapText="1" shrinkToFit="1"/>
    </xf>
    <xf numFmtId="0" fontId="32" fillId="0" borderId="14" xfId="3" applyFont="1" applyBorder="1" applyAlignment="1" applyProtection="1">
      <alignment vertical="center" wrapText="1" shrinkToFit="1"/>
    </xf>
    <xf numFmtId="0" fontId="32" fillId="0" borderId="15" xfId="3" applyFont="1" applyBorder="1" applyAlignment="1" applyProtection="1">
      <alignment vertical="center" wrapText="1" shrinkToFit="1"/>
    </xf>
    <xf numFmtId="0" fontId="37" fillId="4" borderId="8" xfId="3" applyFont="1" applyFill="1" applyBorder="1" applyAlignment="1" applyProtection="1">
      <alignment horizontal="center" vertical="center" wrapText="1" shrinkToFit="1"/>
    </xf>
    <xf numFmtId="0" fontId="37" fillId="4" borderId="10" xfId="3" applyFont="1" applyFill="1" applyBorder="1" applyAlignment="1" applyProtection="1">
      <alignment horizontal="center" vertical="center" wrapText="1" shrinkToFit="1"/>
    </xf>
    <xf numFmtId="0" fontId="37" fillId="4" borderId="11" xfId="3" applyFont="1" applyFill="1" applyBorder="1" applyAlignment="1" applyProtection="1">
      <alignment horizontal="center" vertical="center" wrapText="1" shrinkToFit="1"/>
    </xf>
    <xf numFmtId="0" fontId="37" fillId="4" borderId="12" xfId="3" applyFont="1" applyFill="1" applyBorder="1" applyAlignment="1" applyProtection="1">
      <alignment horizontal="center" vertical="center" wrapText="1" shrinkToFit="1"/>
    </xf>
    <xf numFmtId="0" fontId="37" fillId="4" borderId="13" xfId="3" applyFont="1" applyFill="1" applyBorder="1" applyAlignment="1" applyProtection="1">
      <alignment horizontal="center" vertical="center" wrapText="1" shrinkToFit="1"/>
    </xf>
    <xf numFmtId="0" fontId="37" fillId="4" borderId="15" xfId="3" applyFont="1" applyFill="1" applyBorder="1" applyAlignment="1" applyProtection="1">
      <alignment horizontal="center" vertical="center" wrapText="1" shrinkToFit="1"/>
    </xf>
    <xf numFmtId="0" fontId="28" fillId="5" borderId="8" xfId="3" applyFont="1" applyFill="1" applyBorder="1" applyAlignment="1" applyProtection="1">
      <alignment vertical="center"/>
    </xf>
    <xf numFmtId="0" fontId="28" fillId="5" borderId="9" xfId="3" applyFont="1" applyFill="1" applyBorder="1" applyAlignment="1" applyProtection="1">
      <alignment vertical="center"/>
    </xf>
    <xf numFmtId="0" fontId="28" fillId="5" borderId="10" xfId="3" applyFont="1" applyFill="1" applyBorder="1" applyAlignment="1" applyProtection="1">
      <alignment vertical="center"/>
    </xf>
    <xf numFmtId="0" fontId="26" fillId="5" borderId="11" xfId="3" applyFont="1" applyFill="1" applyBorder="1" applyAlignment="1" applyProtection="1">
      <alignment horizontal="center" vertical="center"/>
    </xf>
    <xf numFmtId="0" fontId="34" fillId="0" borderId="0" xfId="3" applyFont="1" applyBorder="1" applyAlignment="1" applyProtection="1">
      <alignment horizontal="center" vertical="center"/>
    </xf>
    <xf numFmtId="0" fontId="26" fillId="0" borderId="0" xfId="3" applyFont="1" applyBorder="1" applyAlignment="1" applyProtection="1">
      <alignment vertical="top" wrapText="1"/>
    </xf>
    <xf numFmtId="0" fontId="26" fillId="0" borderId="4" xfId="3" applyFont="1" applyBorder="1" applyAlignment="1" applyProtection="1">
      <alignment horizontal="left" vertical="center"/>
    </xf>
    <xf numFmtId="9" fontId="26" fillId="0" borderId="14" xfId="2" applyFont="1" applyBorder="1" applyAlignment="1" applyProtection="1">
      <alignment vertical="center"/>
    </xf>
    <xf numFmtId="0" fontId="26" fillId="0" borderId="4" xfId="3" applyFont="1" applyBorder="1" applyAlignment="1" applyProtection="1">
      <alignment vertical="center" wrapText="1"/>
    </xf>
    <xf numFmtId="0" fontId="26" fillId="0" borderId="4" xfId="3" applyFont="1" applyBorder="1" applyAlignment="1" applyProtection="1">
      <alignment vertical="center"/>
    </xf>
    <xf numFmtId="0" fontId="26" fillId="5" borderId="13" xfId="3" applyFont="1" applyFill="1" applyBorder="1" applyAlignment="1" applyProtection="1">
      <alignment horizontal="center" vertical="center"/>
    </xf>
    <xf numFmtId="0" fontId="35" fillId="0" borderId="8" xfId="3" applyFont="1" applyBorder="1" applyAlignment="1" applyProtection="1">
      <alignment horizontal="left" vertical="center"/>
    </xf>
    <xf numFmtId="0" fontId="35" fillId="0" borderId="17" xfId="3" applyFont="1" applyBorder="1" applyAlignment="1" applyProtection="1">
      <alignment horizontal="left" vertical="center"/>
    </xf>
    <xf numFmtId="0" fontId="35" fillId="0" borderId="18" xfId="3" applyFont="1" applyBorder="1" applyAlignment="1" applyProtection="1">
      <alignment horizontal="left" vertical="center"/>
    </xf>
    <xf numFmtId="0" fontId="26" fillId="0" borderId="11" xfId="3" applyFont="1" applyBorder="1" applyAlignment="1" applyProtection="1">
      <alignment vertical="center"/>
    </xf>
    <xf numFmtId="0" fontId="26" fillId="0" borderId="0" xfId="3" applyFont="1" applyBorder="1" applyAlignment="1" applyProtection="1">
      <alignment vertical="center"/>
    </xf>
    <xf numFmtId="0" fontId="26" fillId="0" borderId="12" xfId="3" applyFont="1" applyBorder="1" applyAlignment="1" applyProtection="1">
      <alignment vertical="center"/>
    </xf>
    <xf numFmtId="0" fontId="26" fillId="0" borderId="13" xfId="3" applyFont="1" applyBorder="1" applyAlignment="1" applyProtection="1">
      <alignment vertical="center"/>
    </xf>
    <xf numFmtId="0" fontId="26" fillId="0" borderId="14" xfId="3" applyFont="1" applyBorder="1" applyAlignment="1" applyProtection="1">
      <alignment vertical="center"/>
    </xf>
    <xf numFmtId="0" fontId="26" fillId="0" borderId="15" xfId="3" applyFont="1" applyBorder="1" applyAlignment="1" applyProtection="1">
      <alignment vertical="center"/>
    </xf>
    <xf numFmtId="0" fontId="26" fillId="0" borderId="7" xfId="3" applyFont="1" applyBorder="1" applyAlignment="1" applyProtection="1">
      <alignment horizontal="center" vertical="center"/>
    </xf>
    <xf numFmtId="0" fontId="26" fillId="0" borderId="13" xfId="3" applyFont="1" applyBorder="1" applyAlignment="1" applyProtection="1">
      <alignment horizontal="center" vertical="center"/>
    </xf>
    <xf numFmtId="0" fontId="26" fillId="0" borderId="14" xfId="3" applyFont="1" applyBorder="1" applyAlignment="1" applyProtection="1">
      <alignment horizontal="center" vertical="center"/>
    </xf>
    <xf numFmtId="0" fontId="26" fillId="0" borderId="15" xfId="3" applyFont="1" applyBorder="1" applyAlignment="1" applyProtection="1">
      <alignment horizontal="center" vertical="center"/>
    </xf>
    <xf numFmtId="0" fontId="26" fillId="3" borderId="25" xfId="3" applyFont="1" applyFill="1" applyBorder="1" applyAlignment="1" applyProtection="1">
      <alignment horizontal="center" vertical="center"/>
    </xf>
    <xf numFmtId="0" fontId="26" fillId="3" borderId="21" xfId="3" applyFont="1" applyFill="1" applyBorder="1" applyAlignment="1" applyProtection="1">
      <alignment horizontal="center" vertical="center"/>
    </xf>
    <xf numFmtId="0" fontId="26" fillId="3" borderId="25" xfId="3" applyFont="1" applyFill="1" applyBorder="1" applyAlignment="1" applyProtection="1">
      <alignment vertical="center" shrinkToFit="1"/>
    </xf>
    <xf numFmtId="0" fontId="26" fillId="3" borderId="20" xfId="3" applyFont="1" applyFill="1" applyBorder="1" applyAlignment="1" applyProtection="1">
      <alignment vertical="center" shrinkToFit="1"/>
    </xf>
    <xf numFmtId="0" fontId="26" fillId="3" borderId="21" xfId="3" applyFont="1" applyFill="1" applyBorder="1" applyAlignment="1" applyProtection="1">
      <alignment vertical="center" shrinkToFit="1"/>
    </xf>
    <xf numFmtId="0" fontId="26" fillId="0" borderId="17" xfId="3" applyFont="1" applyBorder="1" applyAlignment="1" applyProtection="1">
      <alignment vertical="center"/>
    </xf>
    <xf numFmtId="0" fontId="26" fillId="0" borderId="18" xfId="3" applyFont="1" applyBorder="1" applyAlignment="1" applyProtection="1">
      <alignment vertical="center"/>
    </xf>
    <xf numFmtId="0" fontId="26" fillId="3" borderId="16" xfId="3" applyFont="1" applyFill="1" applyBorder="1" applyAlignment="1" applyProtection="1">
      <alignment horizontal="center" vertical="center"/>
    </xf>
    <xf numFmtId="0" fontId="26" fillId="3" borderId="18" xfId="3" applyFont="1" applyFill="1" applyBorder="1" applyAlignment="1" applyProtection="1">
      <alignment horizontal="center" vertical="center"/>
    </xf>
    <xf numFmtId="0" fontId="26" fillId="0" borderId="8" xfId="3" applyFont="1" applyBorder="1" applyAlignment="1" applyProtection="1">
      <alignment vertical="center"/>
    </xf>
    <xf numFmtId="0" fontId="26" fillId="0" borderId="9" xfId="3" applyFont="1" applyBorder="1" applyAlignment="1" applyProtection="1">
      <alignment vertical="center"/>
    </xf>
    <xf numFmtId="0" fontId="26" fillId="0" borderId="10" xfId="3" applyFont="1" applyBorder="1" applyAlignment="1" applyProtection="1">
      <alignment vertical="center"/>
    </xf>
    <xf numFmtId="0" fontId="26" fillId="0" borderId="4" xfId="3" applyFont="1" applyBorder="1" applyAlignment="1" applyProtection="1">
      <alignment horizontal="center" vertical="center"/>
    </xf>
    <xf numFmtId="0" fontId="26" fillId="0" borderId="16" xfId="3" applyFont="1" applyBorder="1" applyAlignment="1" applyProtection="1">
      <alignment horizontal="center" vertical="center"/>
    </xf>
    <xf numFmtId="0" fontId="26" fillId="0" borderId="17" xfId="3" applyFont="1" applyBorder="1" applyAlignment="1" applyProtection="1">
      <alignment horizontal="center" vertical="center"/>
    </xf>
    <xf numFmtId="0" fontId="26" fillId="0" borderId="18" xfId="3" applyFont="1" applyBorder="1" applyAlignment="1" applyProtection="1">
      <alignment horizontal="center" vertical="center"/>
    </xf>
    <xf numFmtId="0" fontId="31" fillId="0" borderId="8" xfId="3" applyFont="1" applyBorder="1" applyAlignment="1" applyProtection="1">
      <alignment horizontal="left" vertical="center" wrapText="1" shrinkToFit="1"/>
    </xf>
    <xf numFmtId="0" fontId="31" fillId="0" borderId="9" xfId="3" applyFont="1" applyBorder="1" applyAlignment="1" applyProtection="1">
      <alignment horizontal="left" vertical="center" shrinkToFit="1"/>
    </xf>
    <xf numFmtId="0" fontId="31" fillId="0" borderId="10" xfId="3" applyFont="1" applyBorder="1" applyAlignment="1" applyProtection="1">
      <alignment horizontal="left" vertical="center" shrinkToFit="1"/>
    </xf>
    <xf numFmtId="0" fontId="31" fillId="0" borderId="13" xfId="3" applyFont="1" applyBorder="1" applyAlignment="1" applyProtection="1">
      <alignment horizontal="left" vertical="center" shrinkToFit="1"/>
    </xf>
    <xf numFmtId="0" fontId="31" fillId="0" borderId="14" xfId="3" applyFont="1" applyBorder="1" applyAlignment="1" applyProtection="1">
      <alignment horizontal="left" vertical="center" shrinkToFit="1"/>
    </xf>
    <xf numFmtId="0" fontId="31" fillId="0" borderId="15" xfId="3" applyFont="1" applyBorder="1" applyAlignment="1" applyProtection="1">
      <alignment horizontal="left" vertical="center" shrinkToFit="1"/>
    </xf>
    <xf numFmtId="0" fontId="37" fillId="4" borderId="8" xfId="3" applyFont="1" applyFill="1" applyBorder="1" applyAlignment="1" applyProtection="1">
      <alignment horizontal="center" vertical="center" shrinkToFit="1"/>
    </xf>
    <xf numFmtId="0" fontId="37" fillId="4" borderId="10" xfId="3" applyFont="1" applyFill="1" applyBorder="1" applyAlignment="1" applyProtection="1">
      <alignment horizontal="center" vertical="center" shrinkToFit="1"/>
    </xf>
    <xf numFmtId="0" fontId="37" fillId="4" borderId="13" xfId="3" applyFont="1" applyFill="1" applyBorder="1" applyAlignment="1" applyProtection="1">
      <alignment horizontal="center" vertical="center" shrinkToFit="1"/>
    </xf>
    <xf numFmtId="0" fontId="37" fillId="4" borderId="15" xfId="3" applyFont="1" applyFill="1" applyBorder="1" applyAlignment="1" applyProtection="1">
      <alignment horizontal="center" vertical="center" shrinkToFit="1"/>
    </xf>
    <xf numFmtId="0" fontId="33" fillId="0" borderId="4" xfId="3" applyFont="1" applyBorder="1" applyAlignment="1" applyProtection="1">
      <alignment vertical="center" wrapText="1"/>
    </xf>
    <xf numFmtId="0" fontId="43" fillId="0" borderId="4" xfId="3" applyFont="1" applyBorder="1" applyAlignment="1" applyProtection="1">
      <alignment vertical="center" wrapText="1"/>
    </xf>
    <xf numFmtId="0" fontId="32" fillId="0" borderId="16" xfId="3" applyFont="1" applyBorder="1" applyAlignment="1" applyProtection="1">
      <alignment horizontal="center" vertical="center"/>
    </xf>
    <xf numFmtId="0" fontId="32" fillId="0" borderId="18" xfId="3" applyFont="1" applyBorder="1" applyAlignment="1" applyProtection="1">
      <alignment horizontal="center" vertical="center"/>
    </xf>
    <xf numFmtId="0" fontId="2" fillId="0" borderId="0" xfId="5" applyFill="1" applyBorder="1" applyAlignment="1">
      <alignment horizontal="center" vertical="center"/>
    </xf>
    <xf numFmtId="0" fontId="15" fillId="0" borderId="0" xfId="5" applyFont="1" applyFill="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38" fontId="15" fillId="0" borderId="8" xfId="1" applyFont="1" applyBorder="1" applyAlignment="1">
      <alignment horizontal="center" vertical="center"/>
    </xf>
    <xf numFmtId="38" fontId="15" fillId="0" borderId="10" xfId="1" applyFont="1" applyBorder="1" applyAlignment="1">
      <alignment horizontal="center" vertical="center"/>
    </xf>
    <xf numFmtId="38" fontId="15" fillId="0" borderId="13" xfId="1" applyFont="1" applyBorder="1" applyAlignment="1">
      <alignment horizontal="center" vertical="center"/>
    </xf>
    <xf numFmtId="38" fontId="15" fillId="0" borderId="15" xfId="1" applyFont="1" applyBorder="1" applyAlignment="1">
      <alignment horizontal="center" vertical="center"/>
    </xf>
    <xf numFmtId="0" fontId="15" fillId="4" borderId="4" xfId="0" applyFont="1" applyFill="1" applyBorder="1" applyAlignment="1">
      <alignment vertical="top" wrapText="1"/>
    </xf>
    <xf numFmtId="38" fontId="15" fillId="0" borderId="5" xfId="1" applyFont="1" applyBorder="1" applyAlignment="1">
      <alignment horizontal="center" vertical="center"/>
    </xf>
    <xf numFmtId="38" fontId="15" fillId="0" borderId="7" xfId="1"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7" xfId="0" applyFont="1" applyBorder="1" applyAlignment="1">
      <alignment horizontal="center" vertical="center"/>
    </xf>
    <xf numFmtId="38" fontId="15" fillId="2" borderId="5" xfId="1" applyFont="1" applyFill="1" applyBorder="1" applyAlignment="1">
      <alignment horizontal="center" vertical="center"/>
    </xf>
    <xf numFmtId="38" fontId="15" fillId="2" borderId="6" xfId="1" applyFont="1" applyFill="1" applyBorder="1" applyAlignment="1">
      <alignment horizontal="center" vertical="center"/>
    </xf>
    <xf numFmtId="38" fontId="15" fillId="2" borderId="7" xfId="1"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9" fontId="15" fillId="2" borderId="5" xfId="2" applyFont="1" applyFill="1" applyBorder="1" applyAlignment="1">
      <alignment horizontal="center" vertical="center"/>
    </xf>
    <xf numFmtId="9" fontId="15" fillId="2" borderId="6" xfId="2" applyFont="1" applyFill="1" applyBorder="1" applyAlignment="1">
      <alignment horizontal="center" vertical="center"/>
    </xf>
    <xf numFmtId="9" fontId="15" fillId="2" borderId="7" xfId="2" applyFont="1" applyFill="1" applyBorder="1" applyAlignment="1">
      <alignment horizontal="center" vertical="center"/>
    </xf>
    <xf numFmtId="0" fontId="26" fillId="2" borderId="5" xfId="3" applyFont="1" applyFill="1" applyBorder="1" applyAlignment="1" applyProtection="1">
      <alignment horizontal="center" vertical="center"/>
    </xf>
    <xf numFmtId="38" fontId="26" fillId="2" borderId="16" xfId="1" applyFont="1" applyFill="1" applyBorder="1" applyAlignment="1" applyProtection="1">
      <alignment vertical="center"/>
    </xf>
    <xf numFmtId="38" fontId="26" fillId="2" borderId="17" xfId="1" applyFont="1" applyFill="1" applyBorder="1" applyAlignment="1" applyProtection="1">
      <alignment vertical="center"/>
    </xf>
    <xf numFmtId="0" fontId="26" fillId="0" borderId="16" xfId="3" applyFont="1" applyBorder="1" applyAlignment="1" applyProtection="1">
      <alignment vertical="center" wrapText="1"/>
    </xf>
  </cellXfs>
  <cellStyles count="7">
    <cellStyle name="パーセント" xfId="2" builtinId="5"/>
    <cellStyle name="桁区切り" xfId="1" builtinId="6"/>
    <cellStyle name="桁区切り 2" xfId="4"/>
    <cellStyle name="桁区切り 3" xfId="6"/>
    <cellStyle name="標準" xfId="0" builtinId="0"/>
    <cellStyle name="標準 2" xfId="3"/>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60960</xdr:colOff>
      <xdr:row>1</xdr:row>
      <xdr:rowOff>167640</xdr:rowOff>
    </xdr:from>
    <xdr:ext cx="184731" cy="264560"/>
    <xdr:sp macro="" textlink="">
      <xdr:nvSpPr>
        <xdr:cNvPr id="2" name="テキスト ボックス 1"/>
        <xdr:cNvSpPr txBox="1"/>
      </xdr:nvSpPr>
      <xdr:spPr>
        <a:xfrm>
          <a:off x="6477000" y="396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160020</xdr:colOff>
      <xdr:row>3</xdr:row>
      <xdr:rowOff>167640</xdr:rowOff>
    </xdr:from>
    <xdr:ext cx="1980029" cy="693267"/>
    <xdr:sp macro="" textlink="">
      <xdr:nvSpPr>
        <xdr:cNvPr id="3" name="テキスト ボックス 2"/>
        <xdr:cNvSpPr txBox="1"/>
      </xdr:nvSpPr>
      <xdr:spPr>
        <a:xfrm>
          <a:off x="6979920" y="868680"/>
          <a:ext cx="1980029" cy="6932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r>
            <a:rPr kumimoji="1" lang="ja-JP" altLang="en-US" sz="1400"/>
            <a:t>該当者のみ：黄色セル</a:t>
          </a:r>
          <a:endParaRPr kumimoji="1" lang="en-US" altLang="ja-JP"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24</xdr:col>
      <xdr:colOff>22860</xdr:colOff>
      <xdr:row>0</xdr:row>
      <xdr:rowOff>129540</xdr:rowOff>
    </xdr:from>
    <xdr:ext cx="1441420" cy="693267"/>
    <xdr:sp macro="" textlink="">
      <xdr:nvSpPr>
        <xdr:cNvPr id="2" name="テキスト ボックス 1"/>
        <xdr:cNvSpPr txBox="1"/>
      </xdr:nvSpPr>
      <xdr:spPr>
        <a:xfrm>
          <a:off x="6560820" y="129540"/>
          <a:ext cx="1441420" cy="6932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r>
            <a:rPr kumimoji="1" lang="ja-JP" altLang="en-US" sz="1400"/>
            <a:t>選択：緑セル</a:t>
          </a:r>
          <a:endParaRPr kumimoji="1" lang="en-US" altLang="ja-JP" sz="14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259974</xdr:colOff>
      <xdr:row>0</xdr:row>
      <xdr:rowOff>215151</xdr:rowOff>
    </xdr:from>
    <xdr:ext cx="1980029" cy="993734"/>
    <xdr:sp macro="" textlink="">
      <xdr:nvSpPr>
        <xdr:cNvPr id="3" name="テキスト ボックス 2"/>
        <xdr:cNvSpPr txBox="1"/>
      </xdr:nvSpPr>
      <xdr:spPr>
        <a:xfrm>
          <a:off x="8686798" y="215151"/>
          <a:ext cx="1980029" cy="99373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選択：緑セル</a:t>
          </a:r>
          <a:endParaRPr kumimoji="1" lang="en-US" altLang="ja-JP" sz="1400"/>
        </a:p>
        <a:p>
          <a:r>
            <a:rPr kumimoji="1" lang="ja-JP" altLang="en-US" sz="1400"/>
            <a:t>該当者のみ：黄色セル</a:t>
          </a:r>
          <a:endParaRPr kumimoji="1" lang="en-US" altLang="ja-JP" sz="14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23</xdr:col>
      <xdr:colOff>60960</xdr:colOff>
      <xdr:row>1</xdr:row>
      <xdr:rowOff>167640</xdr:rowOff>
    </xdr:from>
    <xdr:ext cx="184731" cy="264560"/>
    <xdr:sp macro="" textlink="">
      <xdr:nvSpPr>
        <xdr:cNvPr id="2" name="テキスト ボックス 1"/>
        <xdr:cNvSpPr txBox="1"/>
      </xdr:nvSpPr>
      <xdr:spPr>
        <a:xfrm>
          <a:off x="6316980" y="396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160020</xdr:colOff>
      <xdr:row>3</xdr:row>
      <xdr:rowOff>167640</xdr:rowOff>
    </xdr:from>
    <xdr:ext cx="1980029" cy="693267"/>
    <xdr:sp macro="" textlink="">
      <xdr:nvSpPr>
        <xdr:cNvPr id="3" name="テキスト ボックス 2"/>
        <xdr:cNvSpPr txBox="1"/>
      </xdr:nvSpPr>
      <xdr:spPr>
        <a:xfrm>
          <a:off x="6979920" y="868680"/>
          <a:ext cx="1980029" cy="6932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r>
            <a:rPr kumimoji="1" lang="ja-JP" altLang="en-US" sz="1400"/>
            <a:t>該当者のみ：黄色セル</a:t>
          </a:r>
          <a:endParaRPr kumimoji="1" lang="en-US" altLang="ja-JP" sz="14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24</xdr:col>
      <xdr:colOff>7620</xdr:colOff>
      <xdr:row>0</xdr:row>
      <xdr:rowOff>114300</xdr:rowOff>
    </xdr:from>
    <xdr:ext cx="1441420" cy="693267"/>
    <xdr:sp macro="" textlink="">
      <xdr:nvSpPr>
        <xdr:cNvPr id="2" name="テキスト ボックス 1"/>
        <xdr:cNvSpPr txBox="1"/>
      </xdr:nvSpPr>
      <xdr:spPr>
        <a:xfrm>
          <a:off x="6545580" y="114300"/>
          <a:ext cx="1441420" cy="69326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r>
            <a:rPr kumimoji="1" lang="ja-JP" altLang="en-US" sz="1400"/>
            <a:t>選択：緑セル</a:t>
          </a:r>
          <a:endParaRPr kumimoji="1" lang="en-US" altLang="ja-JP" sz="14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23</xdr:col>
      <xdr:colOff>259974</xdr:colOff>
      <xdr:row>0</xdr:row>
      <xdr:rowOff>215151</xdr:rowOff>
    </xdr:from>
    <xdr:ext cx="1980029" cy="993734"/>
    <xdr:sp macro="" textlink="">
      <xdr:nvSpPr>
        <xdr:cNvPr id="2" name="テキスト ボックス 1"/>
        <xdr:cNvSpPr txBox="1"/>
      </xdr:nvSpPr>
      <xdr:spPr>
        <a:xfrm>
          <a:off x="8588634" y="215151"/>
          <a:ext cx="1980029" cy="99373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必須：赤色セル</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選択：緑セル</a:t>
          </a:r>
          <a:endParaRPr kumimoji="1" lang="en-US" altLang="ja-JP" sz="1400"/>
        </a:p>
        <a:p>
          <a:r>
            <a:rPr kumimoji="1" lang="ja-JP" altLang="en-US" sz="1400"/>
            <a:t>該当者のみ：黄色セル</a:t>
          </a:r>
          <a:endParaRPr kumimoji="1" lang="en-US" altLang="ja-JP"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L32"/>
  <sheetViews>
    <sheetView showGridLines="0" tabSelected="1" workbookViewId="0"/>
  </sheetViews>
  <sheetFormatPr defaultColWidth="8.69921875" defaultRowHeight="30" customHeight="1"/>
  <cols>
    <col min="1" max="1" width="3.19921875" style="4" customWidth="1"/>
    <col min="2" max="16384" width="8.69921875" style="4"/>
  </cols>
  <sheetData>
    <row r="1" spans="2:11" ht="19.95" customHeight="1"/>
    <row r="2" spans="2:11" ht="30" customHeight="1">
      <c r="B2" s="60" t="s">
        <v>177</v>
      </c>
    </row>
    <row r="3" spans="2:11" ht="30" customHeight="1">
      <c r="B3" s="59" t="s">
        <v>183</v>
      </c>
    </row>
    <row r="4" spans="2:11" ht="18">
      <c r="B4" s="58" t="s">
        <v>207</v>
      </c>
    </row>
    <row r="5" spans="2:11" ht="18">
      <c r="B5" s="58" t="s">
        <v>187</v>
      </c>
    </row>
    <row r="6" spans="2:11" ht="18">
      <c r="B6" s="58" t="s">
        <v>181</v>
      </c>
    </row>
    <row r="7" spans="2:11" ht="18">
      <c r="B7" s="58" t="s">
        <v>182</v>
      </c>
    </row>
    <row r="8" spans="2:11" ht="18">
      <c r="B8" s="61" t="s">
        <v>178</v>
      </c>
    </row>
    <row r="9" spans="2:11" ht="18">
      <c r="B9" s="61" t="s">
        <v>179</v>
      </c>
    </row>
    <row r="10" spans="2:11" ht="18">
      <c r="B10" s="61" t="s">
        <v>180</v>
      </c>
    </row>
    <row r="11" spans="2:11" ht="18">
      <c r="B11" s="58" t="s">
        <v>195</v>
      </c>
    </row>
    <row r="12" spans="2:11" ht="18">
      <c r="B12" s="58" t="s">
        <v>188</v>
      </c>
    </row>
    <row r="13" spans="2:11" ht="30" customHeight="1">
      <c r="B13" s="59" t="s">
        <v>184</v>
      </c>
      <c r="C13" s="57"/>
      <c r="D13" s="57"/>
      <c r="E13" s="57"/>
      <c r="F13" s="57"/>
      <c r="G13" s="57"/>
      <c r="H13" s="57"/>
      <c r="I13" s="57"/>
      <c r="J13" s="57"/>
      <c r="K13" s="57"/>
    </row>
    <row r="14" spans="2:11" ht="18">
      <c r="B14" s="58" t="s">
        <v>265</v>
      </c>
    </row>
    <row r="15" spans="2:11" ht="18">
      <c r="B15" s="58" t="s">
        <v>186</v>
      </c>
    </row>
    <row r="16" spans="2:11" ht="18">
      <c r="B16" s="58" t="s">
        <v>205</v>
      </c>
    </row>
    <row r="17" spans="2:12" ht="18">
      <c r="B17" s="58" t="s">
        <v>206</v>
      </c>
    </row>
    <row r="18" spans="2:12" ht="18">
      <c r="B18" s="58" t="s">
        <v>191</v>
      </c>
    </row>
    <row r="19" spans="2:12" ht="18">
      <c r="B19" s="58" t="s">
        <v>189</v>
      </c>
    </row>
    <row r="20" spans="2:12" ht="18">
      <c r="B20" s="58" t="s">
        <v>185</v>
      </c>
    </row>
    <row r="21" spans="2:12" ht="18">
      <c r="B21" s="58" t="s">
        <v>259</v>
      </c>
    </row>
    <row r="22" spans="2:12" ht="18">
      <c r="B22" s="58"/>
    </row>
    <row r="23" spans="2:12" ht="18">
      <c r="B23" s="58" t="s">
        <v>257</v>
      </c>
    </row>
    <row r="24" spans="2:12" ht="18" customHeight="1">
      <c r="B24" s="137" t="s">
        <v>258</v>
      </c>
      <c r="C24" s="137"/>
      <c r="D24" s="137"/>
      <c r="E24" s="137"/>
      <c r="F24" s="137"/>
      <c r="G24" s="137"/>
      <c r="H24" s="137"/>
      <c r="I24" s="137"/>
      <c r="J24" s="137"/>
      <c r="K24" s="137"/>
      <c r="L24" s="137"/>
    </row>
    <row r="25" spans="2:12" ht="18">
      <c r="B25" s="137"/>
      <c r="C25" s="137"/>
      <c r="D25" s="137"/>
      <c r="E25" s="137"/>
      <c r="F25" s="137"/>
      <c r="G25" s="137"/>
      <c r="H25" s="137"/>
      <c r="I25" s="137"/>
      <c r="J25" s="137"/>
      <c r="K25" s="137"/>
      <c r="L25" s="137"/>
    </row>
    <row r="26" spans="2:12" ht="18">
      <c r="B26" s="137"/>
      <c r="C26" s="137"/>
      <c r="D26" s="137"/>
      <c r="E26" s="137"/>
      <c r="F26" s="137"/>
      <c r="G26" s="137"/>
      <c r="H26" s="137"/>
      <c r="I26" s="137"/>
      <c r="J26" s="137"/>
      <c r="K26" s="137"/>
      <c r="L26" s="137"/>
    </row>
    <row r="27" spans="2:12" ht="18">
      <c r="B27" s="137"/>
      <c r="C27" s="137"/>
      <c r="D27" s="137"/>
      <c r="E27" s="137"/>
      <c r="F27" s="137"/>
      <c r="G27" s="137"/>
      <c r="H27" s="137"/>
      <c r="I27" s="137"/>
      <c r="J27" s="137"/>
      <c r="K27" s="137"/>
      <c r="L27" s="137"/>
    </row>
    <row r="28" spans="2:12" ht="18">
      <c r="B28" s="137"/>
      <c r="C28" s="137"/>
      <c r="D28" s="137"/>
      <c r="E28" s="137"/>
      <c r="F28" s="137"/>
      <c r="G28" s="137"/>
      <c r="H28" s="137"/>
      <c r="I28" s="137"/>
      <c r="J28" s="137"/>
      <c r="K28" s="137"/>
      <c r="L28" s="137"/>
    </row>
    <row r="29" spans="2:12" ht="30" customHeight="1">
      <c r="B29" s="59" t="s">
        <v>194</v>
      </c>
    </row>
    <row r="30" spans="2:12" ht="18">
      <c r="B30" s="58" t="s">
        <v>190</v>
      </c>
    </row>
    <row r="31" spans="2:12" ht="18">
      <c r="B31" s="58" t="s">
        <v>193</v>
      </c>
    </row>
    <row r="32" spans="2:12" ht="18">
      <c r="B32" s="58" t="s">
        <v>192</v>
      </c>
    </row>
  </sheetData>
  <sheetProtection password="8006" sheet="1" objects="1" scenarios="1"/>
  <mergeCells count="1">
    <mergeCell ref="B24:L28"/>
  </mergeCells>
  <phoneticPr fontId="8"/>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
  <sheetViews>
    <sheetView topLeftCell="AB1" workbookViewId="0">
      <selection activeCell="AN6" sqref="AN6"/>
    </sheetView>
  </sheetViews>
  <sheetFormatPr defaultColWidth="9" defaultRowHeight="18"/>
  <cols>
    <col min="1" max="1" width="3.09765625" style="112" customWidth="1"/>
    <col min="2" max="2" width="9" style="112" bestFit="1" customWidth="1"/>
    <col min="3" max="3" width="5.19921875" style="112" bestFit="1" customWidth="1"/>
    <col min="4" max="4" width="13" style="112" bestFit="1" customWidth="1"/>
    <col min="5" max="5" width="9" style="112" bestFit="1" customWidth="1"/>
    <col min="6" max="6" width="15.09765625" style="112" bestFit="1" customWidth="1"/>
    <col min="7" max="7" width="13" style="112" bestFit="1" customWidth="1"/>
    <col min="8" max="8" width="27.59765625" style="112" bestFit="1" customWidth="1"/>
    <col min="9" max="9" width="31.69921875" style="112" bestFit="1" customWidth="1"/>
    <col min="10" max="11" width="11" style="112" bestFit="1" customWidth="1"/>
    <col min="12" max="12" width="3.3984375" style="112" bestFit="1" customWidth="1"/>
    <col min="13" max="13" width="7.09765625" style="112" bestFit="1" customWidth="1"/>
    <col min="14" max="15" width="3.3984375" style="112" bestFit="1" customWidth="1"/>
    <col min="16" max="20" width="6.19921875" style="112" bestFit="1" customWidth="1"/>
    <col min="21" max="21" width="3.3984375" style="112" bestFit="1" customWidth="1"/>
    <col min="22" max="22" width="9" style="112" bestFit="1" customWidth="1"/>
    <col min="23" max="23" width="7" style="112" bestFit="1" customWidth="1"/>
    <col min="24" max="25" width="7.09765625" style="112" bestFit="1" customWidth="1"/>
    <col min="26" max="26" width="20.3984375" style="112" bestFit="1" customWidth="1"/>
    <col min="27" max="27" width="15.09765625" style="112" bestFit="1" customWidth="1"/>
    <col min="28" max="28" width="15.09765625" style="112" customWidth="1"/>
    <col min="29" max="29" width="5.19921875" style="112" bestFit="1" customWidth="1"/>
    <col min="30" max="30" width="6.09765625" style="112" bestFit="1" customWidth="1"/>
    <col min="31" max="31" width="5.19921875" style="112" bestFit="1" customWidth="1"/>
    <col min="32" max="32" width="6.5" style="112" bestFit="1" customWidth="1"/>
    <col min="33" max="36" width="5.19921875" style="112" bestFit="1" customWidth="1"/>
    <col min="37" max="16384" width="9" style="112"/>
  </cols>
  <sheetData>
    <row r="1" spans="2:41">
      <c r="V1" s="480" t="s">
        <v>224</v>
      </c>
      <c r="W1" s="480"/>
      <c r="X1" s="480"/>
      <c r="Y1" s="480"/>
      <c r="Z1" s="480"/>
      <c r="AA1" s="480"/>
      <c r="AB1" s="480"/>
      <c r="AC1" s="480"/>
      <c r="AD1" s="480"/>
      <c r="AE1" s="480"/>
      <c r="AF1" s="480"/>
      <c r="AG1" s="480"/>
      <c r="AH1" s="480"/>
      <c r="AI1" s="480"/>
      <c r="AJ1" s="480"/>
      <c r="AK1" s="480"/>
      <c r="AL1" s="480"/>
      <c r="AM1" s="480"/>
      <c r="AN1" s="480"/>
    </row>
    <row r="2" spans="2:41">
      <c r="D2" s="480" t="s">
        <v>225</v>
      </c>
      <c r="E2" s="480"/>
      <c r="F2" s="480"/>
      <c r="G2" s="480"/>
      <c r="H2" s="480"/>
      <c r="I2" s="480"/>
      <c r="J2" s="480"/>
      <c r="Z2" s="481" t="s">
        <v>226</v>
      </c>
      <c r="AA2" s="481"/>
      <c r="AB2" s="481"/>
      <c r="AC2" s="481"/>
      <c r="AD2" s="481"/>
      <c r="AE2" s="481"/>
      <c r="AF2" s="481"/>
      <c r="AG2" s="481"/>
      <c r="AH2" s="481"/>
      <c r="AI2" s="481"/>
      <c r="AJ2" s="481"/>
      <c r="AK2" s="481"/>
    </row>
    <row r="3" spans="2:41">
      <c r="B3" s="480" t="s">
        <v>227</v>
      </c>
      <c r="C3" s="480"/>
      <c r="E3" s="481" t="s">
        <v>166</v>
      </c>
      <c r="F3" s="481"/>
      <c r="G3" s="481"/>
      <c r="H3" s="481"/>
      <c r="I3" s="481"/>
      <c r="J3" s="481"/>
      <c r="K3" s="480" t="s">
        <v>228</v>
      </c>
      <c r="L3" s="480"/>
      <c r="M3" s="480"/>
      <c r="N3" s="480"/>
      <c r="O3" s="480"/>
      <c r="P3" s="480"/>
      <c r="Q3" s="480"/>
      <c r="R3" s="480"/>
      <c r="S3" s="480"/>
      <c r="T3" s="480"/>
      <c r="U3" s="480"/>
      <c r="Z3" s="480" t="s">
        <v>229</v>
      </c>
      <c r="AA3" s="480"/>
      <c r="AB3" s="127"/>
      <c r="AC3" s="480" t="s">
        <v>230</v>
      </c>
      <c r="AD3" s="480"/>
      <c r="AE3" s="480"/>
      <c r="AF3" s="480"/>
      <c r="AG3" s="480" t="s">
        <v>139</v>
      </c>
      <c r="AH3" s="480"/>
      <c r="AI3" s="480"/>
      <c r="AJ3" s="480"/>
      <c r="AL3" s="112" t="s">
        <v>231</v>
      </c>
    </row>
    <row r="4" spans="2:41" s="113" customFormat="1">
      <c r="B4" s="113" t="s">
        <v>232</v>
      </c>
      <c r="C4" s="113" t="s">
        <v>233</v>
      </c>
      <c r="D4" s="114" t="s">
        <v>121</v>
      </c>
      <c r="E4" s="114" t="s">
        <v>234</v>
      </c>
      <c r="F4" s="114" t="s">
        <v>235</v>
      </c>
      <c r="G4" s="115" t="s">
        <v>236</v>
      </c>
      <c r="H4" s="114" t="s">
        <v>237</v>
      </c>
      <c r="I4" s="114" t="s">
        <v>238</v>
      </c>
      <c r="J4" s="114" t="s">
        <v>123</v>
      </c>
      <c r="K4" s="116" t="s">
        <v>167</v>
      </c>
      <c r="L4" s="114" t="s">
        <v>239</v>
      </c>
      <c r="M4" s="116" t="s">
        <v>168</v>
      </c>
      <c r="N4" s="114" t="s">
        <v>127</v>
      </c>
      <c r="O4" s="114" t="s">
        <v>128</v>
      </c>
      <c r="P4" s="114" t="s">
        <v>240</v>
      </c>
      <c r="Q4" s="114" t="s">
        <v>241</v>
      </c>
      <c r="R4" s="114" t="s">
        <v>242</v>
      </c>
      <c r="S4" s="114" t="s">
        <v>243</v>
      </c>
      <c r="T4" s="114" t="s">
        <v>244</v>
      </c>
      <c r="U4" s="114" t="s">
        <v>245</v>
      </c>
      <c r="V4" s="114" t="s">
        <v>220</v>
      </c>
      <c r="W4" s="116" t="s">
        <v>221</v>
      </c>
      <c r="X4" s="116" t="s">
        <v>222</v>
      </c>
      <c r="Y4" s="114" t="s">
        <v>219</v>
      </c>
      <c r="Z4" s="114" t="s">
        <v>246</v>
      </c>
      <c r="AA4" s="114" t="s">
        <v>252</v>
      </c>
      <c r="AB4" s="128" t="s">
        <v>253</v>
      </c>
      <c r="AC4" s="114" t="s">
        <v>153</v>
      </c>
      <c r="AD4" s="114" t="s">
        <v>146</v>
      </c>
      <c r="AE4" s="114" t="s">
        <v>153</v>
      </c>
      <c r="AF4" s="114" t="s">
        <v>146</v>
      </c>
      <c r="AG4" s="114" t="s">
        <v>153</v>
      </c>
      <c r="AH4" s="114" t="s">
        <v>146</v>
      </c>
      <c r="AI4" s="114" t="s">
        <v>153</v>
      </c>
      <c r="AJ4" s="114" t="s">
        <v>146</v>
      </c>
      <c r="AK4" s="114" t="s">
        <v>165</v>
      </c>
      <c r="AL4" s="114" t="s">
        <v>160</v>
      </c>
      <c r="AM4" s="114" t="s">
        <v>161</v>
      </c>
      <c r="AN4" s="114" t="s">
        <v>162</v>
      </c>
      <c r="AO4" s="132" t="s">
        <v>254</v>
      </c>
    </row>
    <row r="5" spans="2:41">
      <c r="D5" s="112" t="str">
        <f>IF(【様式1】!B45="","",【様式1】!B45)</f>
        <v/>
      </c>
      <c r="E5" s="117" t="str">
        <f>IF(【様式1】!$B51="","",【様式1】!$B51)</f>
        <v/>
      </c>
      <c r="F5" s="117" t="str">
        <f>IF(【様式1】!$B52="","",【様式1】!$B52)</f>
        <v/>
      </c>
      <c r="G5" s="117" t="str">
        <f>IF(【様式1】!$B53="","",【様式1】!$B53)</f>
        <v/>
      </c>
      <c r="H5" s="117" t="str">
        <f>IF(【様式1】!$B54="","",【様式1】!$B54)</f>
        <v/>
      </c>
      <c r="I5" s="117" t="str">
        <f>IF(【様式1】!$B55="","",【様式1】!$B55)</f>
        <v/>
      </c>
      <c r="J5" s="117" t="str">
        <f>IF(【様式1】!$H56="","",【様式1】!$H56)</f>
        <v/>
      </c>
      <c r="K5" s="118" t="str">
        <f>IF(【様式2】!$U$9="","",【様式2】!$U$9)</f>
        <v/>
      </c>
      <c r="L5" s="119" t="str">
        <f>IF(【様式2】!$S11="","",【様式2】!$S11)</f>
        <v/>
      </c>
      <c r="M5" s="118" t="str">
        <f>IF(【様式2】!$U$12="","",【様式2】!$U$12)</f>
        <v/>
      </c>
      <c r="N5" s="119" t="str">
        <f>IF(【様式2】!$S14="","",【様式2】!$S14)</f>
        <v/>
      </c>
      <c r="O5" s="119" t="str">
        <f>IF(【様式2】!$S15="","",【様式2】!$S15)</f>
        <v/>
      </c>
      <c r="P5" s="119" t="str">
        <f>IF(【様式2】!$S18="","",【様式2】!$S18)</f>
        <v/>
      </c>
      <c r="Q5" s="119" t="str">
        <f>IF(【様式2】!$S19="","",【様式2】!$S19)</f>
        <v/>
      </c>
      <c r="R5" s="119" t="str">
        <f>IF(【様式2】!$S21="","",【様式2】!$S21)</f>
        <v/>
      </c>
      <c r="S5" s="119" t="str">
        <f>IF(【様式2】!$S23="","",【様式2】!$S23)</f>
        <v/>
      </c>
      <c r="T5" s="119" t="str">
        <f>IF(【様式2】!$S25="","",【様式2】!$S25)</f>
        <v/>
      </c>
      <c r="U5" s="119" t="str">
        <f>IF(【様式2】!$S27="","",【様式2】!$S27)</f>
        <v/>
      </c>
      <c r="V5" s="119" t="str">
        <f>IF(【様式2別紙】!$Q$7="","",【様式2別紙】!$Q$7)</f>
        <v/>
      </c>
      <c r="W5" s="120" t="str">
        <f>IF(【様式2別紙】!$Q$8="","",【様式2別紙】!$Q$8)</f>
        <v/>
      </c>
      <c r="X5" s="120" t="str">
        <f>IF(【様式2別紙】!$Q$9="","",【様式2別紙】!$Q$9)</f>
        <v/>
      </c>
      <c r="Y5" s="121" t="str">
        <f>IF(【様式2別紙】!$T$9="","",【様式2別紙】!$T$9)</f>
        <v/>
      </c>
      <c r="Z5" s="120" t="str">
        <f>IF(【様式2別紙】!$N11="","",【様式2別紙】!$N11)</f>
        <v/>
      </c>
      <c r="AA5" s="120" t="str">
        <f>IF(【様式2別紙】!$N12="","",【様式2別紙】!$N12)</f>
        <v/>
      </c>
      <c r="AB5" s="120" t="str">
        <f>IF(【様式2別紙】!$N13="","",【様式2別紙】!$N13)</f>
        <v/>
      </c>
      <c r="AC5" s="117" t="str">
        <f>IF(【様式2別紙】!$L16="","",【様式2別紙】!$L16)</f>
        <v/>
      </c>
      <c r="AD5" s="119" t="str">
        <f>IF(【様式2別紙】!$N16="","",【様式2別紙】!$N16)</f>
        <v/>
      </c>
      <c r="AE5" s="117" t="str">
        <f>IF(【様式2別紙】!$L17="","",【様式2別紙】!$L17)</f>
        <v/>
      </c>
      <c r="AF5" s="119" t="str">
        <f>IF(【様式2別紙】!$N17="","",【様式2別紙】!$N17)</f>
        <v/>
      </c>
      <c r="AG5" s="117" t="str">
        <f>IF(【様式2別紙】!$L19="","",【様式2別紙】!$L19)</f>
        <v/>
      </c>
      <c r="AH5" s="119" t="str">
        <f>IF(【様式2別紙】!$N19="","",【様式2別紙】!$N19)</f>
        <v/>
      </c>
      <c r="AI5" s="117" t="str">
        <f>IF(【様式2別紙】!$L20="","",【様式2別紙】!$L20)</f>
        <v/>
      </c>
      <c r="AJ5" s="119" t="str">
        <f>IF(【様式2別紙】!$N20="","",【様式2別紙】!$N20)</f>
        <v/>
      </c>
      <c r="AK5" s="117" t="str">
        <f>IF(【様式2別紙】!$L21="","",【様式2別紙】!$L21)</f>
        <v/>
      </c>
      <c r="AL5" s="119" t="str">
        <f>IF(【様式2別紙】!$U24="","",【様式2別紙】!$U24)</f>
        <v/>
      </c>
      <c r="AM5" s="119" t="str">
        <f>IF(【様式2別紙】!U$26="","",【様式2別紙】!$U26)</f>
        <v/>
      </c>
      <c r="AN5" s="119" t="str">
        <f>IF(【様式2別紙】!$U31="","",【様式2別紙】!$U31)</f>
        <v/>
      </c>
      <c r="AO5" s="112" t="str">
        <f>IF(【様式2別紙】!$U34="","",【様式2別紙】!$U34)</f>
        <v/>
      </c>
    </row>
  </sheetData>
  <sheetProtection password="8006" sheet="1" objects="1" scenarios="1"/>
  <mergeCells count="9">
    <mergeCell ref="V1:AN1"/>
    <mergeCell ref="D2:J2"/>
    <mergeCell ref="Z2:AK2"/>
    <mergeCell ref="B3:C3"/>
    <mergeCell ref="E3:J3"/>
    <mergeCell ref="K3:U3"/>
    <mergeCell ref="Z3:AA3"/>
    <mergeCell ref="AC3:AF3"/>
    <mergeCell ref="AG3:AJ3"/>
  </mergeCells>
  <phoneticPr fontId="8"/>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
  <sheetViews>
    <sheetView zoomScale="55" zoomScaleNormal="55" workbookViewId="0">
      <selection activeCell="U4" sqref="U4:U6"/>
    </sheetView>
  </sheetViews>
  <sheetFormatPr defaultColWidth="8.69921875" defaultRowHeight="18"/>
  <cols>
    <col min="1" max="1" width="3.19921875" style="26" customWidth="1"/>
    <col min="2" max="2" width="60.3984375" style="26" customWidth="1"/>
    <col min="3" max="3" width="69.5" style="26" bestFit="1" customWidth="1"/>
    <col min="4" max="4" width="30" style="26" customWidth="1"/>
    <col min="5" max="5" width="10.69921875" style="39" customWidth="1"/>
    <col min="6" max="6" width="10.69921875" style="26" customWidth="1"/>
    <col min="7" max="7" width="4.5" style="39" bestFit="1" customWidth="1"/>
    <col min="8" max="8" width="10.69921875" style="26" customWidth="1"/>
    <col min="9" max="9" width="8.69921875" style="26"/>
    <col min="10" max="11" width="8.69921875" style="39"/>
    <col min="12" max="12" width="8.69921875" style="26"/>
    <col min="13" max="13" width="17.3984375" style="26" bestFit="1" customWidth="1"/>
    <col min="14" max="14" width="20.5" style="39" bestFit="1" customWidth="1"/>
    <col min="15" max="15" width="7.3984375" style="39" customWidth="1"/>
    <col min="16" max="16" width="5.3984375" style="26" bestFit="1" customWidth="1"/>
    <col min="17" max="17" width="26.8984375" style="26" customWidth="1"/>
    <col min="18" max="18" width="13.8984375" style="39" customWidth="1"/>
    <col min="19" max="19" width="8.69921875" style="26"/>
    <col min="20" max="20" width="9.09765625" style="26" bestFit="1" customWidth="1"/>
    <col min="21" max="21" width="7" style="26" bestFit="1" customWidth="1"/>
    <col min="22" max="16384" width="8.69921875" style="26"/>
  </cols>
  <sheetData>
    <row r="1" spans="2:21" ht="25.2" customHeight="1">
      <c r="B1" s="493" t="s">
        <v>124</v>
      </c>
      <c r="C1" s="493"/>
      <c r="D1" s="493"/>
      <c r="E1" s="493" t="s">
        <v>125</v>
      </c>
      <c r="F1" s="493"/>
      <c r="G1" s="493"/>
      <c r="H1" s="493"/>
      <c r="I1" s="482" t="s">
        <v>158</v>
      </c>
      <c r="J1" s="494"/>
      <c r="K1" s="494"/>
      <c r="L1" s="494"/>
      <c r="M1" s="494"/>
      <c r="N1" s="494"/>
      <c r="O1" s="494"/>
      <c r="P1" s="494"/>
      <c r="Q1" s="494"/>
      <c r="R1" s="494"/>
      <c r="S1" s="494"/>
      <c r="T1" s="494"/>
      <c r="U1" s="483"/>
    </row>
    <row r="2" spans="2:21" ht="25.2" customHeight="1">
      <c r="B2" s="40">
        <v>3</v>
      </c>
      <c r="C2" s="493">
        <v>4</v>
      </c>
      <c r="D2" s="493"/>
      <c r="E2" s="484" t="s">
        <v>170</v>
      </c>
      <c r="F2" s="485"/>
      <c r="G2" s="484" t="s">
        <v>169</v>
      </c>
      <c r="H2" s="485"/>
      <c r="I2" s="482">
        <v>1</v>
      </c>
      <c r="J2" s="494"/>
      <c r="K2" s="494"/>
      <c r="L2" s="483"/>
      <c r="M2" s="482">
        <v>2</v>
      </c>
      <c r="N2" s="494"/>
      <c r="O2" s="494"/>
      <c r="P2" s="494"/>
      <c r="Q2" s="494"/>
      <c r="R2" s="494"/>
      <c r="S2" s="483"/>
      <c r="T2" s="504">
        <v>3</v>
      </c>
      <c r="U2" s="505"/>
    </row>
    <row r="3" spans="2:21" s="27" customFormat="1">
      <c r="B3" s="40" t="s">
        <v>121</v>
      </c>
      <c r="C3" s="40" t="s">
        <v>166</v>
      </c>
      <c r="D3" s="40" t="s">
        <v>171</v>
      </c>
      <c r="E3" s="486"/>
      <c r="F3" s="487"/>
      <c r="G3" s="486"/>
      <c r="H3" s="487"/>
      <c r="I3" s="40" t="s">
        <v>220</v>
      </c>
      <c r="J3" s="104" t="s">
        <v>221</v>
      </c>
      <c r="K3" s="104" t="s">
        <v>222</v>
      </c>
      <c r="L3" s="98" t="s">
        <v>219</v>
      </c>
      <c r="M3" s="482" t="s">
        <v>174</v>
      </c>
      <c r="N3" s="483"/>
      <c r="O3" s="41" t="s">
        <v>159</v>
      </c>
      <c r="P3" s="40" t="s">
        <v>153</v>
      </c>
      <c r="Q3" s="40" t="s">
        <v>146</v>
      </c>
      <c r="R3" s="41" t="s">
        <v>147</v>
      </c>
      <c r="S3" s="40" t="s">
        <v>165</v>
      </c>
      <c r="T3" s="506"/>
      <c r="U3" s="507"/>
    </row>
    <row r="4" spans="2:21" ht="30" customHeight="1">
      <c r="B4" s="488" t="str">
        <f>IF(【様式1】!B45="","",【様式1】!B45)</f>
        <v/>
      </c>
      <c r="C4" s="42" t="s">
        <v>118</v>
      </c>
      <c r="D4" s="48" t="str">
        <f>IF(【様式1】!B51="","",【様式1】!B51)</f>
        <v/>
      </c>
      <c r="E4" s="43" t="s">
        <v>167</v>
      </c>
      <c r="F4" s="49" t="str">
        <f>IF(【様式2】!$U$9="","",【様式2】!$U$9)</f>
        <v/>
      </c>
      <c r="G4" s="40" t="s">
        <v>129</v>
      </c>
      <c r="H4" s="51" t="str">
        <f>IF(【様式2】!$S18="","",【様式2】!$S18)</f>
        <v/>
      </c>
      <c r="I4" s="498" t="str">
        <f>IF(【様式2別紙】!$Q$7="","",【様式2別紙】!$Q$7)</f>
        <v/>
      </c>
      <c r="J4" s="495" t="str">
        <f>IF(【様式2別紙】!$Q$8="","",【様式2別紙】!$Q$8)</f>
        <v/>
      </c>
      <c r="K4" s="495" t="str">
        <f>IF(【様式2別紙】!$Q$9="","",【様式2別紙】!$Q$9)</f>
        <v/>
      </c>
      <c r="L4" s="508" t="str">
        <f>IF(【様式2別紙】!$T$9="","",【様式2別紙】!$T$9)</f>
        <v/>
      </c>
      <c r="M4" s="42" t="s">
        <v>172</v>
      </c>
      <c r="N4" s="55" t="str">
        <f>IF(【様式2別紙】!$N11="","",【様式2別紙】!$N11)</f>
        <v/>
      </c>
      <c r="O4" s="491" t="s">
        <v>163</v>
      </c>
      <c r="P4" s="53" t="str">
        <f>IF(【様式2別紙】!L16="","",【様式2別紙】!L16)</f>
        <v/>
      </c>
      <c r="Q4" s="52" t="str">
        <f>IF(【様式2別紙】!N16="","",【様式2別紙】!N16)</f>
        <v/>
      </c>
      <c r="R4" s="54" t="str">
        <f>IF(【様式2別紙】!T16="","",【様式2別紙】!T16)</f>
        <v/>
      </c>
      <c r="S4" s="501" t="str">
        <f>IF(【様式2別紙】!L21="","",【様式2別紙】!L21)</f>
        <v/>
      </c>
      <c r="T4" s="40" t="s">
        <v>160</v>
      </c>
      <c r="U4" s="56" t="str">
        <f>IF(【様式2別紙】!$U24="","",【様式2別紙】!$U24)</f>
        <v/>
      </c>
    </row>
    <row r="5" spans="2:21" ht="30" customHeight="1">
      <c r="B5" s="488"/>
      <c r="C5" s="42" t="s">
        <v>119</v>
      </c>
      <c r="D5" s="48" t="str">
        <f>IF(【様式1】!B52="","",【様式1】!B52)</f>
        <v/>
      </c>
      <c r="E5" s="42" t="s">
        <v>126</v>
      </c>
      <c r="F5" s="50" t="str">
        <f>IF(【様式2】!$S11="","",【様式2】!$S11)</f>
        <v/>
      </c>
      <c r="G5" s="40" t="s">
        <v>130</v>
      </c>
      <c r="H5" s="51" t="str">
        <f>IF(【様式2】!$S19="","",【様式2】!$S19)</f>
        <v/>
      </c>
      <c r="I5" s="499"/>
      <c r="J5" s="496"/>
      <c r="K5" s="496"/>
      <c r="L5" s="509"/>
      <c r="M5" s="42" t="s">
        <v>173</v>
      </c>
      <c r="N5" s="55" t="str">
        <f>IF(【様式2別紙】!$N12="","",【様式2別紙】!$N12)</f>
        <v/>
      </c>
      <c r="O5" s="492"/>
      <c r="P5" s="53" t="str">
        <f>IF(【様式2別紙】!L17="","",【様式2別紙】!L17)</f>
        <v/>
      </c>
      <c r="Q5" s="52" t="str">
        <f>IF(【様式2別紙】!N17="","",【様式2別紙】!N17)</f>
        <v/>
      </c>
      <c r="R5" s="54" t="str">
        <f>IF(【様式2別紙】!T17="","",【様式2別紙】!T17)</f>
        <v/>
      </c>
      <c r="S5" s="502"/>
      <c r="T5" s="40" t="s">
        <v>161</v>
      </c>
      <c r="U5" s="56" t="str">
        <f>IF(【様式2別紙】!U$26="","",【様式2別紙】!$U26)</f>
        <v/>
      </c>
    </row>
    <row r="6" spans="2:21" ht="30" customHeight="1">
      <c r="B6" s="488"/>
      <c r="C6" s="44" t="s">
        <v>120</v>
      </c>
      <c r="D6" s="48" t="str">
        <f>IF(【様式1】!B53="","",【様式1】!B53)</f>
        <v/>
      </c>
      <c r="E6" s="43" t="s">
        <v>168</v>
      </c>
      <c r="F6" s="49" t="str">
        <f>IF(【様式2】!$U$12="","",【様式2】!$U$12)</f>
        <v/>
      </c>
      <c r="G6" s="40" t="s">
        <v>131</v>
      </c>
      <c r="H6" s="51" t="str">
        <f>IF(【様式2】!$S21="","",【様式2】!$S21)</f>
        <v/>
      </c>
      <c r="I6" s="499"/>
      <c r="J6" s="496"/>
      <c r="K6" s="496"/>
      <c r="L6" s="509"/>
      <c r="M6" s="102"/>
      <c r="N6" s="45"/>
      <c r="O6" s="489" t="s">
        <v>164</v>
      </c>
      <c r="P6" s="53" t="str">
        <f>IF(【様式2別紙】!L18="","",【様式2別紙】!L18)</f>
        <v>区分</v>
      </c>
      <c r="Q6" s="52" t="str">
        <f>IF(【様式2別紙】!N18="","",【様式2別紙】!N18)</f>
        <v>名称</v>
      </c>
      <c r="R6" s="54" t="str">
        <f>IF(【様式2別紙】!T18="","",【様式2別紙】!T18)</f>
        <v/>
      </c>
      <c r="S6" s="502"/>
      <c r="T6" s="47" t="s">
        <v>162</v>
      </c>
      <c r="U6" s="56" t="str">
        <f>IF(【様式2別紙】!$U31="","",【様式2別紙】!U$31)</f>
        <v/>
      </c>
    </row>
    <row r="7" spans="2:21" ht="30" customHeight="1">
      <c r="B7" s="488"/>
      <c r="C7" s="42" t="s">
        <v>117</v>
      </c>
      <c r="D7" s="48" t="str">
        <f>IF(【様式1】!B54="","",【様式1】!B54)</f>
        <v/>
      </c>
      <c r="E7" s="42" t="s">
        <v>127</v>
      </c>
      <c r="F7" s="50" t="str">
        <f>IF(【様式2】!$S14="","",【様式2】!$S14)</f>
        <v/>
      </c>
      <c r="G7" s="40" t="s">
        <v>132</v>
      </c>
      <c r="H7" s="51" t="str">
        <f>IF(【様式2】!$S23="","",【様式2】!$S23)</f>
        <v/>
      </c>
      <c r="I7" s="499"/>
      <c r="J7" s="496"/>
      <c r="K7" s="496"/>
      <c r="L7" s="509"/>
      <c r="M7" s="103"/>
      <c r="O7" s="490"/>
      <c r="P7" s="53" t="str">
        <f>IF(【様式2別紙】!L19="","",【様式2別紙】!L19)</f>
        <v/>
      </c>
      <c r="Q7" s="52" t="str">
        <f>IF(【様式2別紙】!N19="","",【様式2別紙】!N19)</f>
        <v/>
      </c>
      <c r="R7" s="54" t="str">
        <f>IF(【様式2別紙】!T19="","",【様式2別紙】!T19)</f>
        <v/>
      </c>
      <c r="S7" s="503"/>
      <c r="T7" s="46"/>
      <c r="U7" s="46"/>
    </row>
    <row r="8" spans="2:21" ht="30" customHeight="1">
      <c r="B8" s="488"/>
      <c r="C8" s="42" t="s">
        <v>116</v>
      </c>
      <c r="D8" s="48" t="str">
        <f>IF(【様式1】!B55="","",【様式1】!B55)</f>
        <v/>
      </c>
      <c r="E8" s="42" t="s">
        <v>128</v>
      </c>
      <c r="F8" s="50" t="str">
        <f>IF(【様式2】!$S15="","",【様式2】!$S15)</f>
        <v/>
      </c>
      <c r="G8" s="40" t="s">
        <v>133</v>
      </c>
      <c r="H8" s="52" t="str">
        <f>IF(【様式2】!$S25="","",【様式2】!$S25)</f>
        <v/>
      </c>
      <c r="I8" s="500"/>
      <c r="J8" s="497"/>
      <c r="K8" s="497"/>
      <c r="L8" s="510"/>
      <c r="M8" s="103"/>
      <c r="O8" s="45"/>
      <c r="P8" s="46"/>
      <c r="Q8" s="46"/>
      <c r="R8" s="45"/>
      <c r="S8" s="45"/>
      <c r="T8" s="39"/>
      <c r="U8" s="39"/>
    </row>
    <row r="9" spans="2:21" ht="30" customHeight="1">
      <c r="B9" s="488"/>
      <c r="C9" s="42" t="s">
        <v>123</v>
      </c>
      <c r="D9" s="48" t="str">
        <f>IF(【様式1】!H56="","",【様式1】!H56)</f>
        <v/>
      </c>
      <c r="E9" s="42" t="s">
        <v>134</v>
      </c>
      <c r="F9" s="50" t="str">
        <f>IF(【様式2】!$S27="","",【様式2】!$S27)</f>
        <v/>
      </c>
      <c r="O9" s="26"/>
    </row>
    <row r="10" spans="2:21">
      <c r="E10" s="26"/>
      <c r="G10" s="26"/>
      <c r="I10" s="39"/>
      <c r="L10" s="39"/>
      <c r="O10" s="26"/>
      <c r="R10" s="26"/>
    </row>
    <row r="11" spans="2:21">
      <c r="E11" s="26"/>
      <c r="G11" s="26"/>
      <c r="I11" s="39"/>
      <c r="L11" s="39"/>
      <c r="O11" s="26"/>
      <c r="R11" s="26"/>
    </row>
    <row r="12" spans="2:21">
      <c r="E12" s="26"/>
      <c r="G12" s="26"/>
      <c r="I12" s="39"/>
      <c r="L12" s="39"/>
      <c r="O12" s="26"/>
      <c r="R12" s="26"/>
    </row>
    <row r="13" spans="2:21">
      <c r="E13" s="26"/>
      <c r="G13" s="26"/>
      <c r="I13" s="39"/>
      <c r="L13" s="39"/>
      <c r="O13" s="26"/>
      <c r="R13" s="26"/>
    </row>
    <row r="14" spans="2:21">
      <c r="E14" s="26"/>
      <c r="G14" s="26"/>
      <c r="I14" s="39"/>
      <c r="L14" s="39"/>
      <c r="O14" s="26"/>
      <c r="R14" s="26"/>
    </row>
    <row r="15" spans="2:21">
      <c r="E15" s="26"/>
      <c r="G15" s="26"/>
      <c r="I15" s="39"/>
      <c r="L15" s="39"/>
      <c r="M15" s="39"/>
      <c r="O15" s="26"/>
      <c r="R15" s="26"/>
    </row>
    <row r="16" spans="2:21">
      <c r="E16" s="26"/>
      <c r="G16" s="26"/>
      <c r="I16" s="39"/>
      <c r="L16" s="39"/>
      <c r="M16" s="39"/>
      <c r="O16" s="26"/>
      <c r="R16" s="26"/>
    </row>
  </sheetData>
  <mergeCells count="18">
    <mergeCell ref="B1:D1"/>
    <mergeCell ref="E1:H1"/>
    <mergeCell ref="C2:D2"/>
    <mergeCell ref="I1:U1"/>
    <mergeCell ref="J4:J8"/>
    <mergeCell ref="I4:I8"/>
    <mergeCell ref="M2:S2"/>
    <mergeCell ref="S4:S7"/>
    <mergeCell ref="T2:U3"/>
    <mergeCell ref="K4:K8"/>
    <mergeCell ref="I2:L2"/>
    <mergeCell ref="L4:L8"/>
    <mergeCell ref="M3:N3"/>
    <mergeCell ref="E2:F3"/>
    <mergeCell ref="G2:H3"/>
    <mergeCell ref="B4:B9"/>
    <mergeCell ref="O6:O7"/>
    <mergeCell ref="O4:O5"/>
  </mergeCells>
  <phoneticPr fontId="8"/>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AJ62"/>
  <sheetViews>
    <sheetView view="pageBreakPreview" topLeftCell="B1" zoomScaleNormal="100" zoomScaleSheetLayoutView="100" workbookViewId="0">
      <selection activeCell="T31" sqref="T31:V31"/>
    </sheetView>
  </sheetViews>
  <sheetFormatPr defaultColWidth="8.69921875" defaultRowHeight="18"/>
  <cols>
    <col min="1" max="1" width="2.19921875" style="2" customWidth="1"/>
    <col min="2" max="22" width="3.69921875" style="2" customWidth="1"/>
    <col min="23" max="23" width="2.19921875" style="2" customWidth="1"/>
    <col min="24" max="52" width="3.69921875" style="2" customWidth="1"/>
    <col min="53" max="16384" width="8.69921875" style="2"/>
  </cols>
  <sheetData>
    <row r="2" spans="2:22" ht="19.2">
      <c r="B2" s="189" t="s">
        <v>21</v>
      </c>
      <c r="C2" s="189"/>
      <c r="D2" s="189"/>
      <c r="E2" s="189"/>
      <c r="F2" s="189"/>
      <c r="G2" s="189"/>
      <c r="H2" s="189"/>
      <c r="I2" s="189"/>
      <c r="J2" s="189"/>
      <c r="K2" s="189"/>
      <c r="L2" s="189"/>
      <c r="M2" s="189"/>
      <c r="N2" s="189"/>
      <c r="O2" s="189"/>
      <c r="P2" s="189"/>
      <c r="Q2" s="189"/>
      <c r="R2" s="189"/>
      <c r="S2" s="189"/>
      <c r="T2" s="189"/>
      <c r="U2" s="189"/>
      <c r="V2" s="189"/>
    </row>
    <row r="3" spans="2:22">
      <c r="B3" s="10"/>
      <c r="C3" s="10"/>
      <c r="D3" s="10"/>
      <c r="E3" s="10"/>
      <c r="F3" s="10"/>
      <c r="G3" s="10"/>
      <c r="H3" s="10"/>
      <c r="I3" s="10"/>
      <c r="J3" s="10"/>
      <c r="K3" s="10"/>
      <c r="L3" s="10"/>
      <c r="M3" s="10"/>
      <c r="N3" s="10"/>
      <c r="O3" s="10"/>
      <c r="P3" s="10"/>
      <c r="Q3" s="10"/>
      <c r="R3" s="10"/>
      <c r="S3" s="10"/>
      <c r="T3" s="10"/>
      <c r="U3" s="10"/>
      <c r="V3" s="10"/>
    </row>
    <row r="4" spans="2:22" ht="18" customHeight="1">
      <c r="B4" s="190" t="s">
        <v>0</v>
      </c>
      <c r="C4" s="190"/>
      <c r="D4" s="190"/>
      <c r="E4" s="190"/>
      <c r="F4" s="190"/>
      <c r="G4" s="190"/>
      <c r="H4" s="190"/>
      <c r="I4" s="190"/>
      <c r="J4" s="190"/>
      <c r="K4" s="190"/>
      <c r="L4" s="190"/>
      <c r="M4" s="190"/>
      <c r="N4" s="190"/>
      <c r="O4" s="190"/>
      <c r="P4" s="190"/>
      <c r="Q4" s="190"/>
      <c r="R4" s="190"/>
      <c r="S4" s="190"/>
      <c r="T4" s="190"/>
      <c r="U4" s="190"/>
      <c r="V4" s="190"/>
    </row>
    <row r="5" spans="2:22">
      <c r="B5" s="190"/>
      <c r="C5" s="190"/>
      <c r="D5" s="190"/>
      <c r="E5" s="190"/>
      <c r="F5" s="190"/>
      <c r="G5" s="190"/>
      <c r="H5" s="190"/>
      <c r="I5" s="190"/>
      <c r="J5" s="190"/>
      <c r="K5" s="190"/>
      <c r="L5" s="190"/>
      <c r="M5" s="190"/>
      <c r="N5" s="190"/>
      <c r="O5" s="190"/>
      <c r="P5" s="190"/>
      <c r="Q5" s="190"/>
      <c r="R5" s="190"/>
      <c r="S5" s="190"/>
      <c r="T5" s="190"/>
      <c r="U5" s="190"/>
      <c r="V5" s="190"/>
    </row>
    <row r="6" spans="2:22">
      <c r="B6" s="10"/>
      <c r="C6" s="10"/>
      <c r="D6" s="10"/>
      <c r="E6" s="10"/>
      <c r="F6" s="10"/>
      <c r="G6" s="10"/>
      <c r="H6" s="10"/>
      <c r="I6" s="10"/>
      <c r="J6" s="10"/>
      <c r="K6" s="10"/>
      <c r="L6" s="10"/>
      <c r="M6" s="10"/>
      <c r="N6" s="10"/>
      <c r="O6" s="10"/>
      <c r="P6" s="10"/>
      <c r="Q6" s="10"/>
      <c r="R6" s="10"/>
      <c r="S6" s="10"/>
      <c r="T6" s="10"/>
      <c r="U6" s="10"/>
      <c r="V6" s="10"/>
    </row>
    <row r="7" spans="2:22" ht="14.1" customHeight="1">
      <c r="B7" s="174" t="s">
        <v>25</v>
      </c>
      <c r="C7" s="174"/>
      <c r="D7" s="174"/>
      <c r="E7" s="174"/>
      <c r="F7" s="174"/>
      <c r="G7" s="174"/>
      <c r="H7" s="174"/>
      <c r="I7" s="174"/>
      <c r="J7" s="174"/>
      <c r="K7" s="174"/>
      <c r="L7" s="174"/>
      <c r="M7" s="174"/>
      <c r="N7" s="174"/>
      <c r="O7" s="174"/>
      <c r="P7" s="174"/>
      <c r="Q7" s="174"/>
      <c r="R7" s="174"/>
      <c r="S7" s="174"/>
      <c r="T7" s="174"/>
      <c r="U7" s="174"/>
      <c r="V7" s="174"/>
    </row>
    <row r="8" spans="2:22" ht="14.1" customHeight="1">
      <c r="B8" s="174"/>
      <c r="C8" s="174"/>
      <c r="D8" s="174"/>
      <c r="E8" s="174"/>
      <c r="F8" s="174"/>
      <c r="G8" s="174"/>
      <c r="H8" s="174"/>
      <c r="I8" s="174"/>
      <c r="J8" s="174"/>
      <c r="K8" s="174"/>
      <c r="L8" s="174"/>
      <c r="M8" s="174"/>
      <c r="N8" s="174"/>
      <c r="O8" s="174"/>
      <c r="P8" s="174"/>
      <c r="Q8" s="174"/>
      <c r="R8" s="174"/>
      <c r="S8" s="174"/>
      <c r="T8" s="174"/>
      <c r="U8" s="174"/>
      <c r="V8" s="174"/>
    </row>
    <row r="9" spans="2:22" ht="14.1" customHeight="1">
      <c r="B9" s="174"/>
      <c r="C9" s="174"/>
      <c r="D9" s="174"/>
      <c r="E9" s="174"/>
      <c r="F9" s="174"/>
      <c r="G9" s="174"/>
      <c r="H9" s="174"/>
      <c r="I9" s="174"/>
      <c r="J9" s="174"/>
      <c r="K9" s="174"/>
      <c r="L9" s="174"/>
      <c r="M9" s="174"/>
      <c r="N9" s="174"/>
      <c r="O9" s="174"/>
      <c r="P9" s="174"/>
      <c r="Q9" s="174"/>
      <c r="R9" s="174"/>
      <c r="S9" s="174"/>
      <c r="T9" s="174"/>
      <c r="U9" s="174"/>
      <c r="V9" s="174"/>
    </row>
    <row r="10" spans="2:22" ht="14.1" customHeight="1">
      <c r="B10" s="174"/>
      <c r="C10" s="174"/>
      <c r="D10" s="174"/>
      <c r="E10" s="174"/>
      <c r="F10" s="174"/>
      <c r="G10" s="174"/>
      <c r="H10" s="174"/>
      <c r="I10" s="174"/>
      <c r="J10" s="174"/>
      <c r="K10" s="174"/>
      <c r="L10" s="174"/>
      <c r="M10" s="174"/>
      <c r="N10" s="174"/>
      <c r="O10" s="174"/>
      <c r="P10" s="174"/>
      <c r="Q10" s="174"/>
      <c r="R10" s="174"/>
      <c r="S10" s="174"/>
      <c r="T10" s="174"/>
      <c r="U10" s="174"/>
      <c r="V10" s="174"/>
    </row>
    <row r="11" spans="2:22">
      <c r="B11" s="10"/>
      <c r="C11" s="10"/>
      <c r="D11" s="10"/>
      <c r="E11" s="10"/>
      <c r="F11" s="10"/>
      <c r="G11" s="10"/>
      <c r="H11" s="10"/>
      <c r="I11" s="10"/>
      <c r="J11" s="10"/>
      <c r="K11" s="10"/>
      <c r="L11" s="10"/>
      <c r="M11" s="10"/>
      <c r="N11" s="10"/>
      <c r="O11" s="10"/>
      <c r="P11" s="10"/>
      <c r="Q11" s="10"/>
      <c r="R11" s="10"/>
      <c r="S11" s="10"/>
      <c r="T11" s="10"/>
      <c r="U11" s="10"/>
      <c r="V11" s="10"/>
    </row>
    <row r="12" spans="2:22">
      <c r="B12" s="10" t="s">
        <v>1</v>
      </c>
      <c r="C12" s="10"/>
      <c r="D12" s="10"/>
      <c r="E12" s="10"/>
      <c r="F12" s="10"/>
      <c r="G12" s="10"/>
      <c r="H12" s="10"/>
      <c r="I12" s="10"/>
      <c r="J12" s="10"/>
      <c r="K12" s="10"/>
      <c r="L12" s="10"/>
      <c r="M12" s="10"/>
      <c r="N12" s="10"/>
      <c r="O12" s="10"/>
      <c r="P12" s="10"/>
      <c r="Q12" s="10"/>
      <c r="R12" s="10"/>
      <c r="S12" s="10"/>
      <c r="T12" s="10"/>
      <c r="U12" s="10"/>
      <c r="V12" s="10"/>
    </row>
    <row r="13" spans="2:22">
      <c r="N13" s="177" t="s">
        <v>22</v>
      </c>
      <c r="O13" s="177"/>
      <c r="P13" s="177"/>
      <c r="Q13" s="162" t="s">
        <v>66</v>
      </c>
      <c r="R13" s="163"/>
      <c r="S13" s="22"/>
      <c r="T13" s="17" t="s">
        <v>67</v>
      </c>
      <c r="U13" s="22"/>
      <c r="V13" s="18" t="s">
        <v>68</v>
      </c>
    </row>
    <row r="14" spans="2:22" ht="28.2" customHeight="1">
      <c r="B14" s="176" t="s">
        <v>9</v>
      </c>
      <c r="C14" s="176"/>
      <c r="D14" s="176"/>
      <c r="E14" s="176"/>
      <c r="F14" s="176"/>
      <c r="G14" s="176" t="s">
        <v>42</v>
      </c>
      <c r="H14" s="176"/>
      <c r="I14" s="176"/>
      <c r="J14" s="176"/>
      <c r="K14" s="176"/>
      <c r="L14" s="176"/>
      <c r="M14" s="176"/>
      <c r="N14" s="176"/>
      <c r="O14" s="176"/>
      <c r="P14" s="176"/>
      <c r="Q14" s="176"/>
      <c r="R14" s="176"/>
      <c r="S14" s="176"/>
      <c r="T14" s="176"/>
      <c r="U14" s="176"/>
      <c r="V14" s="176"/>
    </row>
    <row r="15" spans="2:22" ht="28.2" customHeight="1">
      <c r="B15" s="176" t="s">
        <v>10</v>
      </c>
      <c r="C15" s="176"/>
      <c r="D15" s="176"/>
      <c r="E15" s="176"/>
      <c r="F15" s="176"/>
      <c r="G15" s="173"/>
      <c r="H15" s="173"/>
      <c r="I15" s="173"/>
      <c r="J15" s="173"/>
      <c r="K15" s="173"/>
      <c r="L15" s="173"/>
      <c r="M15" s="173"/>
      <c r="N15" s="173"/>
      <c r="O15" s="173"/>
      <c r="P15" s="173"/>
      <c r="Q15" s="173"/>
      <c r="R15" s="173"/>
      <c r="S15" s="173"/>
      <c r="T15" s="173"/>
      <c r="U15" s="173"/>
      <c r="V15" s="173"/>
    </row>
    <row r="16" spans="2:22" ht="28.2" customHeight="1">
      <c r="B16" s="176" t="s">
        <v>11</v>
      </c>
      <c r="C16" s="176"/>
      <c r="D16" s="176" t="s">
        <v>72</v>
      </c>
      <c r="E16" s="176"/>
      <c r="F16" s="176"/>
      <c r="G16" s="173"/>
      <c r="H16" s="173"/>
      <c r="I16" s="173"/>
      <c r="J16" s="173"/>
      <c r="K16" s="173"/>
      <c r="L16" s="173"/>
      <c r="M16" s="173"/>
      <c r="N16" s="176" t="s">
        <v>73</v>
      </c>
      <c r="O16" s="176"/>
      <c r="P16" s="176"/>
      <c r="Q16" s="173"/>
      <c r="R16" s="173"/>
      <c r="S16" s="173"/>
      <c r="T16" s="173"/>
      <c r="U16" s="173"/>
      <c r="V16" s="173"/>
    </row>
    <row r="17" spans="2:36" ht="28.2" customHeight="1">
      <c r="B17" s="176"/>
      <c r="C17" s="176"/>
      <c r="D17" s="176" t="s">
        <v>12</v>
      </c>
      <c r="E17" s="176"/>
      <c r="F17" s="176"/>
      <c r="G17" s="173"/>
      <c r="H17" s="173"/>
      <c r="I17" s="173"/>
      <c r="J17" s="173"/>
      <c r="K17" s="173"/>
      <c r="L17" s="173"/>
      <c r="M17" s="173"/>
      <c r="N17" s="176" t="s">
        <v>17</v>
      </c>
      <c r="O17" s="176"/>
      <c r="P17" s="176"/>
      <c r="Q17" s="173"/>
      <c r="R17" s="173"/>
      <c r="S17" s="173"/>
      <c r="T17" s="173"/>
      <c r="U17" s="173"/>
      <c r="V17" s="173"/>
    </row>
    <row r="18" spans="2:36" ht="28.2" customHeight="1">
      <c r="B18" s="178" t="s">
        <v>122</v>
      </c>
      <c r="C18" s="176"/>
      <c r="D18" s="176"/>
      <c r="E18" s="176"/>
      <c r="F18" s="176"/>
      <c r="G18" s="164"/>
      <c r="H18" s="165"/>
      <c r="I18" s="19" t="s">
        <v>69</v>
      </c>
      <c r="J18" s="21"/>
      <c r="K18" s="19" t="s">
        <v>67</v>
      </c>
      <c r="L18" s="21"/>
      <c r="M18" s="20" t="s">
        <v>70</v>
      </c>
      <c r="N18" s="176" t="s">
        <v>23</v>
      </c>
      <c r="O18" s="176"/>
      <c r="P18" s="176"/>
      <c r="Q18" s="194"/>
      <c r="R18" s="195"/>
      <c r="S18" s="195"/>
      <c r="T18" s="195"/>
      <c r="U18" s="195"/>
      <c r="V18" s="196"/>
      <c r="Y18" s="144" t="str">
        <f>CONCATENATE(G18,J18,L18)</f>
        <v/>
      </c>
      <c r="Z18" s="145"/>
      <c r="AA18" s="141"/>
      <c r="AB18" s="1"/>
    </row>
    <row r="19" spans="2:36" ht="14.1" customHeight="1">
      <c r="B19" s="172" t="s">
        <v>34</v>
      </c>
      <c r="C19" s="172"/>
      <c r="D19" s="172"/>
      <c r="E19" s="172"/>
      <c r="F19" s="172"/>
      <c r="G19" s="172"/>
      <c r="H19" s="172"/>
      <c r="I19" s="172"/>
      <c r="J19" s="171"/>
      <c r="K19" s="171"/>
      <c r="L19" s="171"/>
      <c r="M19" s="175" t="s">
        <v>24</v>
      </c>
      <c r="N19" s="171"/>
      <c r="O19" s="171"/>
      <c r="P19" s="175" t="s">
        <v>24</v>
      </c>
      <c r="Q19" s="171"/>
      <c r="R19" s="171"/>
      <c r="S19" s="171"/>
      <c r="T19" s="171"/>
      <c r="U19" s="171"/>
      <c r="V19" s="171"/>
      <c r="Y19" s="138" t="str">
        <f>CONCATENATE(J19,K19,L19)</f>
        <v/>
      </c>
      <c r="Z19" s="138" t="str">
        <f>CONCATENATE(N19,O19)</f>
        <v/>
      </c>
      <c r="AA19" s="140" t="str">
        <f>CONCATENATE(Q19,R19,S19,T19,U19,V19)</f>
        <v/>
      </c>
      <c r="AB19" s="141"/>
    </row>
    <row r="20" spans="2:36" ht="14.1" customHeight="1">
      <c r="B20" s="172"/>
      <c r="C20" s="172"/>
      <c r="D20" s="172"/>
      <c r="E20" s="172"/>
      <c r="F20" s="172"/>
      <c r="G20" s="172"/>
      <c r="H20" s="172"/>
      <c r="I20" s="172"/>
      <c r="J20" s="171"/>
      <c r="K20" s="171"/>
      <c r="L20" s="171"/>
      <c r="M20" s="175"/>
      <c r="N20" s="171"/>
      <c r="O20" s="171"/>
      <c r="P20" s="175"/>
      <c r="Q20" s="171"/>
      <c r="R20" s="171"/>
      <c r="S20" s="171"/>
      <c r="T20" s="171"/>
      <c r="U20" s="171"/>
      <c r="V20" s="171"/>
      <c r="X20" s="1"/>
      <c r="Y20" s="139"/>
      <c r="Z20" s="139"/>
      <c r="AA20" s="142"/>
      <c r="AB20" s="143"/>
      <c r="AC20" s="1"/>
      <c r="AD20" s="1"/>
      <c r="AE20" s="1"/>
      <c r="AF20" s="1"/>
      <c r="AG20" s="1"/>
      <c r="AH20" s="1"/>
      <c r="AI20" s="1"/>
      <c r="AJ20" s="1"/>
    </row>
    <row r="22" spans="2:36">
      <c r="B22" s="10" t="s">
        <v>2</v>
      </c>
      <c r="C22" s="10"/>
      <c r="D22" s="10"/>
      <c r="E22" s="10"/>
      <c r="F22" s="10"/>
      <c r="G22" s="10"/>
      <c r="H22" s="10"/>
      <c r="I22" s="10"/>
      <c r="J22" s="10"/>
      <c r="K22" s="10"/>
      <c r="L22" s="10"/>
      <c r="M22" s="10"/>
      <c r="N22" s="10"/>
      <c r="O22" s="10"/>
      <c r="P22" s="10"/>
      <c r="Q22" s="10"/>
      <c r="R22" s="10"/>
      <c r="S22" s="10"/>
      <c r="T22" s="10"/>
      <c r="U22" s="10"/>
      <c r="V22" s="10"/>
    </row>
    <row r="23" spans="2:36">
      <c r="B23" s="147" t="s">
        <v>143</v>
      </c>
      <c r="C23" s="147"/>
      <c r="D23" s="147"/>
      <c r="E23" s="147"/>
      <c r="F23" s="147"/>
      <c r="G23" s="147"/>
      <c r="H23" s="147"/>
      <c r="I23" s="147"/>
      <c r="J23" s="147"/>
      <c r="K23" s="147"/>
      <c r="L23" s="147"/>
      <c r="M23" s="147"/>
      <c r="N23" s="147"/>
      <c r="O23" s="147"/>
      <c r="P23" s="147"/>
      <c r="Q23" s="147"/>
      <c r="R23" s="147"/>
      <c r="S23" s="147"/>
      <c r="T23" s="147"/>
      <c r="U23" s="147"/>
      <c r="V23" s="147"/>
    </row>
    <row r="24" spans="2:36">
      <c r="B24" s="147"/>
      <c r="C24" s="147"/>
      <c r="D24" s="147"/>
      <c r="E24" s="147"/>
      <c r="F24" s="147"/>
      <c r="G24" s="147"/>
      <c r="H24" s="147"/>
      <c r="I24" s="147"/>
      <c r="J24" s="147"/>
      <c r="K24" s="147"/>
      <c r="L24" s="147"/>
      <c r="M24" s="147"/>
      <c r="N24" s="147"/>
      <c r="O24" s="147"/>
      <c r="P24" s="147"/>
      <c r="Q24" s="147"/>
      <c r="R24" s="147"/>
      <c r="S24" s="147"/>
      <c r="T24" s="147"/>
      <c r="U24" s="147"/>
      <c r="V24" s="147"/>
    </row>
    <row r="25" spans="2:36">
      <c r="B25" s="147"/>
      <c r="C25" s="147"/>
      <c r="D25" s="147"/>
      <c r="E25" s="147"/>
      <c r="F25" s="147"/>
      <c r="G25" s="147"/>
      <c r="H25" s="147"/>
      <c r="I25" s="147"/>
      <c r="J25" s="147"/>
      <c r="K25" s="147"/>
      <c r="L25" s="147"/>
      <c r="M25" s="147"/>
      <c r="N25" s="147"/>
      <c r="O25" s="147"/>
      <c r="P25" s="147"/>
      <c r="Q25" s="147"/>
      <c r="R25" s="147"/>
      <c r="S25" s="147"/>
      <c r="T25" s="147"/>
      <c r="U25" s="147"/>
      <c r="V25" s="147"/>
    </row>
    <row r="26" spans="2:36" ht="14.1" customHeight="1">
      <c r="B26" s="178" t="s">
        <v>35</v>
      </c>
      <c r="C26" s="178"/>
      <c r="D26" s="178"/>
      <c r="E26" s="178"/>
      <c r="F26" s="178"/>
      <c r="G26" s="178"/>
      <c r="H26" s="178"/>
      <c r="I26" s="178"/>
      <c r="J26" s="178"/>
      <c r="K26" s="179" t="str">
        <f>CONCATENATE(G16," ",Q16)</f>
        <v xml:space="preserve"> </v>
      </c>
      <c r="L26" s="179"/>
      <c r="M26" s="179"/>
      <c r="N26" s="179"/>
      <c r="O26" s="179"/>
      <c r="P26" s="179"/>
      <c r="Q26" s="179"/>
      <c r="R26" s="179"/>
      <c r="S26" s="179"/>
      <c r="T26" s="179"/>
      <c r="U26" s="179"/>
      <c r="V26" s="179"/>
    </row>
    <row r="27" spans="2:36" ht="14.1" customHeight="1">
      <c r="B27" s="178"/>
      <c r="C27" s="178"/>
      <c r="D27" s="178"/>
      <c r="E27" s="178"/>
      <c r="F27" s="178"/>
      <c r="G27" s="178"/>
      <c r="H27" s="178"/>
      <c r="I27" s="178"/>
      <c r="J27" s="178"/>
      <c r="K27" s="179"/>
      <c r="L27" s="179"/>
      <c r="M27" s="179"/>
      <c r="N27" s="179"/>
      <c r="O27" s="179"/>
      <c r="P27" s="179"/>
      <c r="Q27" s="179"/>
      <c r="R27" s="179"/>
      <c r="S27" s="179"/>
      <c r="T27" s="179"/>
      <c r="U27" s="179"/>
      <c r="V27" s="179"/>
    </row>
    <row r="28" spans="2:36">
      <c r="B28" s="2" t="s">
        <v>3</v>
      </c>
    </row>
    <row r="29" spans="2:36">
      <c r="B29" s="157" t="s">
        <v>13</v>
      </c>
      <c r="C29" s="157"/>
      <c r="D29" s="157"/>
      <c r="E29" s="157"/>
      <c r="F29" s="157"/>
      <c r="G29" s="158"/>
      <c r="H29" s="154"/>
      <c r="I29" s="154"/>
      <c r="J29" s="154"/>
      <c r="K29" s="154"/>
      <c r="L29" s="148" t="s">
        <v>39</v>
      </c>
      <c r="M29" s="148"/>
      <c r="N29" s="148"/>
      <c r="O29" s="154"/>
      <c r="P29" s="154"/>
      <c r="Q29" s="154"/>
      <c r="R29" s="154"/>
      <c r="S29" s="154"/>
      <c r="T29" s="148" t="s">
        <v>41</v>
      </c>
      <c r="U29" s="148"/>
      <c r="V29" s="149"/>
    </row>
    <row r="30" spans="2:36">
      <c r="B30" s="157"/>
      <c r="C30" s="157"/>
      <c r="D30" s="157"/>
      <c r="E30" s="157"/>
      <c r="F30" s="157"/>
      <c r="G30" s="159"/>
      <c r="H30" s="155"/>
      <c r="I30" s="155"/>
      <c r="J30" s="155"/>
      <c r="K30" s="155"/>
      <c r="L30" s="150" t="s">
        <v>27</v>
      </c>
      <c r="M30" s="150"/>
      <c r="N30" s="150"/>
      <c r="O30" s="155"/>
      <c r="P30" s="155"/>
      <c r="Q30" s="155"/>
      <c r="R30" s="155"/>
      <c r="S30" s="155"/>
      <c r="T30" s="150" t="s">
        <v>28</v>
      </c>
      <c r="U30" s="150"/>
      <c r="V30" s="151"/>
    </row>
    <row r="31" spans="2:36">
      <c r="B31" s="157"/>
      <c r="C31" s="157"/>
      <c r="D31" s="157"/>
      <c r="E31" s="157"/>
      <c r="F31" s="157"/>
      <c r="G31" s="160"/>
      <c r="H31" s="156"/>
      <c r="I31" s="156"/>
      <c r="J31" s="156"/>
      <c r="K31" s="156"/>
      <c r="L31" s="152" t="s">
        <v>40</v>
      </c>
      <c r="M31" s="152"/>
      <c r="N31" s="152"/>
      <c r="O31" s="156"/>
      <c r="P31" s="156"/>
      <c r="Q31" s="156"/>
      <c r="R31" s="156"/>
      <c r="S31" s="156"/>
      <c r="T31" s="152" t="s">
        <v>29</v>
      </c>
      <c r="U31" s="152"/>
      <c r="V31" s="153"/>
      <c r="W31" s="9"/>
    </row>
    <row r="32" spans="2:36" ht="28.2" customHeight="1">
      <c r="B32" s="157" t="s">
        <v>14</v>
      </c>
      <c r="C32" s="157"/>
      <c r="D32" s="157"/>
      <c r="E32" s="157"/>
      <c r="F32" s="157"/>
      <c r="G32" s="37"/>
      <c r="H32" s="37"/>
      <c r="I32" s="37"/>
      <c r="J32" s="37"/>
      <c r="K32" s="191" t="s">
        <v>37</v>
      </c>
      <c r="L32" s="192"/>
      <c r="M32" s="193"/>
      <c r="N32" s="37"/>
      <c r="O32" s="37"/>
      <c r="P32" s="37"/>
      <c r="Q32" s="5"/>
      <c r="R32" s="6"/>
      <c r="S32" s="6"/>
      <c r="T32" s="6"/>
      <c r="U32" s="6"/>
      <c r="V32" s="6"/>
      <c r="W32" s="3"/>
      <c r="Y32" s="144" t="str">
        <f>CONCATENATE(G32,H32,I32,J32)</f>
        <v/>
      </c>
      <c r="Z32" s="146"/>
      <c r="AA32" s="25" t="str">
        <f>CONCATENATE(N32,O32,P32)</f>
        <v/>
      </c>
    </row>
    <row r="33" spans="2:27" ht="14.1" customHeight="1">
      <c r="B33" s="172" t="s">
        <v>71</v>
      </c>
      <c r="C33" s="172"/>
      <c r="D33" s="172"/>
      <c r="E33" s="172"/>
      <c r="F33" s="172"/>
      <c r="G33" s="158"/>
      <c r="H33" s="154"/>
      <c r="I33" s="154"/>
      <c r="J33" s="154"/>
      <c r="K33" s="154"/>
      <c r="L33" s="154"/>
      <c r="M33" s="154"/>
      <c r="N33" s="154"/>
      <c r="O33" s="154"/>
      <c r="P33" s="180"/>
      <c r="Q33" s="7"/>
      <c r="R33" s="8"/>
      <c r="S33" s="8"/>
      <c r="T33" s="8"/>
      <c r="U33" s="8"/>
      <c r="V33" s="8"/>
    </row>
    <row r="34" spans="2:27" ht="14.1" customHeight="1">
      <c r="B34" s="172"/>
      <c r="C34" s="172"/>
      <c r="D34" s="172"/>
      <c r="E34" s="172"/>
      <c r="F34" s="172"/>
      <c r="G34" s="160"/>
      <c r="H34" s="156"/>
      <c r="I34" s="156"/>
      <c r="J34" s="156"/>
      <c r="K34" s="156"/>
      <c r="L34" s="156"/>
      <c r="M34" s="156"/>
      <c r="N34" s="156"/>
      <c r="O34" s="156"/>
      <c r="P34" s="181"/>
      <c r="Q34" s="7"/>
      <c r="R34" s="8"/>
      <c r="S34" s="8"/>
      <c r="T34" s="8"/>
      <c r="U34" s="8"/>
      <c r="V34" s="8"/>
    </row>
    <row r="35" spans="2:27" ht="14.1" customHeight="1">
      <c r="B35" s="172" t="s">
        <v>36</v>
      </c>
      <c r="C35" s="172"/>
      <c r="D35" s="172"/>
      <c r="E35" s="172"/>
      <c r="F35" s="172"/>
      <c r="G35" s="182"/>
      <c r="H35" s="182"/>
      <c r="I35" s="182"/>
      <c r="J35" s="182"/>
      <c r="K35" s="182"/>
      <c r="L35" s="182"/>
      <c r="M35" s="182"/>
      <c r="N35" s="9"/>
      <c r="O35" s="3"/>
      <c r="P35" s="3"/>
      <c r="Q35" s="3"/>
      <c r="R35" s="3"/>
      <c r="S35" s="3"/>
      <c r="T35" s="3"/>
      <c r="U35" s="3"/>
      <c r="V35" s="3"/>
      <c r="Y35" s="140" t="str">
        <f>CONCATENATE(G35,H35,I35,J35,K35,L35,M35)</f>
        <v/>
      </c>
      <c r="Z35" s="166"/>
      <c r="AA35" s="141"/>
    </row>
    <row r="36" spans="2:27" ht="14.1" customHeight="1">
      <c r="B36" s="172"/>
      <c r="C36" s="172"/>
      <c r="D36" s="172"/>
      <c r="E36" s="172"/>
      <c r="F36" s="172"/>
      <c r="G36" s="183"/>
      <c r="H36" s="183"/>
      <c r="I36" s="183"/>
      <c r="J36" s="183"/>
      <c r="K36" s="183"/>
      <c r="L36" s="183"/>
      <c r="M36" s="183"/>
      <c r="N36" s="9"/>
      <c r="O36" s="3"/>
      <c r="P36" s="3"/>
      <c r="Q36" s="3"/>
      <c r="R36" s="3"/>
      <c r="S36" s="3"/>
      <c r="T36" s="3"/>
      <c r="U36" s="3"/>
      <c r="V36" s="3"/>
      <c r="Y36" s="142"/>
      <c r="Z36" s="167"/>
      <c r="AA36" s="143"/>
    </row>
    <row r="37" spans="2:27">
      <c r="B37" s="2" t="s">
        <v>4</v>
      </c>
    </row>
    <row r="38" spans="2:27" ht="22.2" customHeight="1">
      <c r="B38" s="175" t="s">
        <v>15</v>
      </c>
      <c r="C38" s="175"/>
      <c r="D38" s="175"/>
      <c r="E38" s="175"/>
      <c r="F38" s="175"/>
      <c r="G38" s="138" t="s">
        <v>30</v>
      </c>
      <c r="H38" s="138"/>
      <c r="I38" s="38"/>
      <c r="J38" s="38"/>
      <c r="K38" s="38"/>
      <c r="L38" s="38"/>
      <c r="M38" s="38"/>
      <c r="N38" s="4"/>
      <c r="O38" s="4"/>
      <c r="P38" s="4"/>
      <c r="Y38" s="144" t="str">
        <f>CONCATENATE(I38,J38,K38,L38,M38)</f>
        <v/>
      </c>
      <c r="Z38" s="146"/>
    </row>
    <row r="39" spans="2:27" ht="22.2" customHeight="1">
      <c r="B39" s="175"/>
      <c r="C39" s="175"/>
      <c r="D39" s="175"/>
      <c r="E39" s="175"/>
      <c r="F39" s="175"/>
      <c r="G39" s="175" t="s">
        <v>31</v>
      </c>
      <c r="H39" s="175"/>
      <c r="I39" s="37"/>
      <c r="J39" s="37"/>
      <c r="K39" s="37"/>
      <c r="L39" s="37"/>
      <c r="M39" s="37"/>
      <c r="N39" s="37"/>
      <c r="O39" s="37"/>
      <c r="P39" s="37"/>
      <c r="Y39" s="168" t="str">
        <f>CONCATENATE(I39,J39,K39,L39,M39,N39,O39,P39)</f>
        <v/>
      </c>
      <c r="Z39" s="169"/>
      <c r="AA39" s="170"/>
    </row>
    <row r="41" spans="2:27">
      <c r="B41" s="10" t="s">
        <v>5</v>
      </c>
      <c r="C41" s="10"/>
      <c r="D41" s="10"/>
      <c r="E41" s="10"/>
      <c r="F41" s="10"/>
      <c r="G41" s="10"/>
      <c r="H41" s="10"/>
      <c r="I41" s="10"/>
      <c r="J41" s="10"/>
      <c r="K41" s="10"/>
      <c r="L41" s="10"/>
      <c r="M41" s="10"/>
      <c r="N41" s="10"/>
      <c r="O41" s="10"/>
      <c r="P41" s="10"/>
      <c r="Q41" s="10"/>
      <c r="R41" s="10"/>
      <c r="S41" s="10"/>
      <c r="T41" s="10"/>
      <c r="U41" s="10"/>
      <c r="V41" s="10"/>
    </row>
    <row r="42" spans="2:27" ht="14.1" customHeight="1">
      <c r="B42" s="147" t="s">
        <v>26</v>
      </c>
      <c r="C42" s="147"/>
      <c r="D42" s="147"/>
      <c r="E42" s="147"/>
      <c r="F42" s="147"/>
      <c r="G42" s="147"/>
      <c r="H42" s="147"/>
      <c r="I42" s="147"/>
      <c r="J42" s="147"/>
      <c r="K42" s="147"/>
      <c r="L42" s="147"/>
      <c r="M42" s="147"/>
      <c r="N42" s="147"/>
      <c r="O42" s="147"/>
      <c r="P42" s="147"/>
      <c r="Q42" s="147"/>
      <c r="R42" s="147"/>
      <c r="S42" s="147"/>
      <c r="T42" s="147"/>
      <c r="U42" s="147"/>
      <c r="V42" s="147"/>
    </row>
    <row r="43" spans="2:27" ht="14.1" customHeight="1">
      <c r="B43" s="147"/>
      <c r="C43" s="147"/>
      <c r="D43" s="147"/>
      <c r="E43" s="147"/>
      <c r="F43" s="147"/>
      <c r="G43" s="147"/>
      <c r="H43" s="147"/>
      <c r="I43" s="147"/>
      <c r="J43" s="147"/>
      <c r="K43" s="147"/>
      <c r="L43" s="147"/>
      <c r="M43" s="147"/>
      <c r="N43" s="147"/>
      <c r="O43" s="147"/>
      <c r="P43" s="147"/>
      <c r="Q43" s="147"/>
      <c r="R43" s="147"/>
      <c r="S43" s="147"/>
      <c r="T43" s="147"/>
      <c r="U43" s="147"/>
      <c r="V43" s="147"/>
    </row>
    <row r="44" spans="2:27" ht="14.1" customHeight="1" thickBot="1">
      <c r="B44" s="147"/>
      <c r="C44" s="147"/>
      <c r="D44" s="147"/>
      <c r="E44" s="147"/>
      <c r="F44" s="147"/>
      <c r="G44" s="147"/>
      <c r="H44" s="147"/>
      <c r="I44" s="147"/>
      <c r="J44" s="147"/>
      <c r="K44" s="147"/>
      <c r="L44" s="147"/>
      <c r="M44" s="147"/>
      <c r="N44" s="147"/>
      <c r="O44" s="147"/>
      <c r="P44" s="147"/>
      <c r="Q44" s="147"/>
      <c r="R44" s="147"/>
      <c r="S44" s="147"/>
      <c r="T44" s="147"/>
      <c r="U44" s="147"/>
      <c r="V44" s="147"/>
    </row>
    <row r="45" spans="2:27" ht="150" customHeight="1" thickBot="1">
      <c r="B45" s="185"/>
      <c r="C45" s="186"/>
      <c r="D45" s="186"/>
      <c r="E45" s="186"/>
      <c r="F45" s="186"/>
      <c r="G45" s="186"/>
      <c r="H45" s="186"/>
      <c r="I45" s="186"/>
      <c r="J45" s="186"/>
      <c r="K45" s="186"/>
      <c r="L45" s="186"/>
      <c r="M45" s="186"/>
      <c r="N45" s="186"/>
      <c r="O45" s="186"/>
      <c r="P45" s="186"/>
      <c r="Q45" s="186"/>
      <c r="R45" s="186"/>
      <c r="S45" s="186"/>
      <c r="T45" s="186"/>
      <c r="U45" s="186"/>
      <c r="V45" s="187"/>
    </row>
    <row r="47" spans="2:27">
      <c r="B47" s="10" t="s">
        <v>6</v>
      </c>
      <c r="C47" s="10"/>
      <c r="D47" s="10"/>
      <c r="E47" s="10"/>
      <c r="F47" s="10"/>
      <c r="G47" s="10"/>
      <c r="H47" s="10"/>
      <c r="I47" s="10"/>
      <c r="J47" s="10"/>
      <c r="K47" s="10"/>
      <c r="L47" s="10"/>
      <c r="M47" s="10"/>
      <c r="N47" s="10"/>
      <c r="O47" s="10"/>
      <c r="P47" s="10"/>
      <c r="Q47" s="10"/>
      <c r="R47" s="10"/>
      <c r="S47" s="10"/>
      <c r="T47" s="10"/>
      <c r="U47" s="10"/>
      <c r="V47" s="10"/>
    </row>
    <row r="48" spans="2:27" ht="18" customHeight="1">
      <c r="B48" s="147" t="s">
        <v>7</v>
      </c>
      <c r="C48" s="147"/>
      <c r="D48" s="147"/>
      <c r="E48" s="147"/>
      <c r="F48" s="147"/>
      <c r="G48" s="147"/>
      <c r="H48" s="147"/>
      <c r="I48" s="147"/>
      <c r="J48" s="147"/>
      <c r="K48" s="147"/>
      <c r="L48" s="147"/>
      <c r="M48" s="147"/>
      <c r="N48" s="147"/>
      <c r="O48" s="147"/>
      <c r="P48" s="147"/>
      <c r="Q48" s="147"/>
      <c r="R48" s="147"/>
      <c r="S48" s="147"/>
      <c r="T48" s="147"/>
      <c r="U48" s="147"/>
      <c r="V48" s="147"/>
    </row>
    <row r="49" spans="2:22">
      <c r="B49" s="147"/>
      <c r="C49" s="147"/>
      <c r="D49" s="147"/>
      <c r="E49" s="147"/>
      <c r="F49" s="147"/>
      <c r="G49" s="147"/>
      <c r="H49" s="147"/>
      <c r="I49" s="147"/>
      <c r="J49" s="147"/>
      <c r="K49" s="147"/>
      <c r="L49" s="147"/>
      <c r="M49" s="147"/>
      <c r="N49" s="147"/>
      <c r="O49" s="147"/>
      <c r="P49" s="147"/>
      <c r="Q49" s="147"/>
      <c r="R49" s="147"/>
      <c r="S49" s="147"/>
      <c r="T49" s="147"/>
      <c r="U49" s="147"/>
      <c r="V49" s="147"/>
    </row>
    <row r="50" spans="2:22">
      <c r="B50" s="188" t="s">
        <v>16</v>
      </c>
      <c r="C50" s="188"/>
      <c r="D50" s="188"/>
      <c r="E50" s="188" t="s">
        <v>18</v>
      </c>
      <c r="F50" s="188"/>
      <c r="G50" s="188"/>
      <c r="H50" s="188"/>
      <c r="I50" s="188"/>
      <c r="J50" s="188"/>
      <c r="K50" s="188"/>
      <c r="L50" s="188"/>
      <c r="M50" s="188"/>
      <c r="N50" s="188"/>
      <c r="O50" s="188"/>
      <c r="P50" s="188"/>
      <c r="Q50" s="188"/>
      <c r="R50" s="188"/>
      <c r="S50" s="188"/>
      <c r="T50" s="188"/>
      <c r="U50" s="188"/>
      <c r="V50" s="188"/>
    </row>
    <row r="51" spans="2:22">
      <c r="B51" s="197"/>
      <c r="C51" s="197"/>
      <c r="D51" s="197"/>
      <c r="E51" s="184" t="s">
        <v>19</v>
      </c>
      <c r="F51" s="184"/>
      <c r="G51" s="184"/>
      <c r="H51" s="184"/>
      <c r="I51" s="184"/>
      <c r="J51" s="184"/>
      <c r="K51" s="184"/>
      <c r="L51" s="184"/>
      <c r="M51" s="184"/>
      <c r="N51" s="184"/>
      <c r="O51" s="184"/>
      <c r="P51" s="184"/>
      <c r="Q51" s="184"/>
      <c r="R51" s="184"/>
      <c r="S51" s="184"/>
      <c r="T51" s="184"/>
      <c r="U51" s="184"/>
      <c r="V51" s="184"/>
    </row>
    <row r="52" spans="2:22">
      <c r="B52" s="197"/>
      <c r="C52" s="197"/>
      <c r="D52" s="197"/>
      <c r="E52" s="184" t="s">
        <v>32</v>
      </c>
      <c r="F52" s="184"/>
      <c r="G52" s="184"/>
      <c r="H52" s="184"/>
      <c r="I52" s="184"/>
      <c r="J52" s="184"/>
      <c r="K52" s="184"/>
      <c r="L52" s="184"/>
      <c r="M52" s="184"/>
      <c r="N52" s="184"/>
      <c r="O52" s="184"/>
      <c r="P52" s="184"/>
      <c r="Q52" s="184"/>
      <c r="R52" s="184"/>
      <c r="S52" s="184"/>
      <c r="T52" s="184"/>
      <c r="U52" s="184"/>
      <c r="V52" s="184"/>
    </row>
    <row r="53" spans="2:22">
      <c r="B53" s="197"/>
      <c r="C53" s="197"/>
      <c r="D53" s="197"/>
      <c r="E53" s="198" t="s">
        <v>38</v>
      </c>
      <c r="F53" s="198"/>
      <c r="G53" s="198"/>
      <c r="H53" s="198"/>
      <c r="I53" s="198"/>
      <c r="J53" s="198"/>
      <c r="K53" s="198"/>
      <c r="L53" s="198"/>
      <c r="M53" s="198"/>
      <c r="N53" s="198"/>
      <c r="O53" s="198"/>
      <c r="P53" s="198"/>
      <c r="Q53" s="198"/>
      <c r="R53" s="198"/>
      <c r="S53" s="198"/>
      <c r="T53" s="198"/>
      <c r="U53" s="198"/>
      <c r="V53" s="198"/>
    </row>
    <row r="54" spans="2:22">
      <c r="B54" s="197"/>
      <c r="C54" s="197"/>
      <c r="D54" s="197"/>
      <c r="E54" s="184" t="s">
        <v>33</v>
      </c>
      <c r="F54" s="184"/>
      <c r="G54" s="184"/>
      <c r="H54" s="184"/>
      <c r="I54" s="184"/>
      <c r="J54" s="184"/>
      <c r="K54" s="184"/>
      <c r="L54" s="184"/>
      <c r="M54" s="184"/>
      <c r="N54" s="184"/>
      <c r="O54" s="184"/>
      <c r="P54" s="184"/>
      <c r="Q54" s="184"/>
      <c r="R54" s="184"/>
      <c r="S54" s="184"/>
      <c r="T54" s="184"/>
      <c r="U54" s="184"/>
      <c r="V54" s="184"/>
    </row>
    <row r="55" spans="2:22">
      <c r="B55" s="197"/>
      <c r="C55" s="197"/>
      <c r="D55" s="197"/>
      <c r="E55" s="184" t="s">
        <v>20</v>
      </c>
      <c r="F55" s="184"/>
      <c r="G55" s="184"/>
      <c r="H55" s="184"/>
      <c r="I55" s="184"/>
      <c r="J55" s="184"/>
      <c r="K55" s="184"/>
      <c r="L55" s="184"/>
      <c r="M55" s="184"/>
      <c r="N55" s="184"/>
      <c r="O55" s="184"/>
      <c r="P55" s="184"/>
      <c r="Q55" s="184"/>
      <c r="R55" s="184"/>
      <c r="S55" s="184"/>
      <c r="T55" s="184"/>
      <c r="U55" s="184"/>
      <c r="V55" s="184"/>
    </row>
    <row r="56" spans="2:22">
      <c r="B56" s="197"/>
      <c r="C56" s="197"/>
      <c r="D56" s="197"/>
      <c r="E56" s="191" t="s">
        <v>115</v>
      </c>
      <c r="F56" s="192"/>
      <c r="G56" s="15" t="s">
        <v>64</v>
      </c>
      <c r="H56" s="161"/>
      <c r="I56" s="161"/>
      <c r="J56" s="161"/>
      <c r="K56" s="161"/>
      <c r="L56" s="161"/>
      <c r="M56" s="161"/>
      <c r="N56" s="161"/>
      <c r="O56" s="161"/>
      <c r="P56" s="161"/>
      <c r="Q56" s="161"/>
      <c r="R56" s="161"/>
      <c r="S56" s="161"/>
      <c r="T56" s="161"/>
      <c r="U56" s="161"/>
      <c r="V56" s="16" t="s">
        <v>65</v>
      </c>
    </row>
    <row r="58" spans="2:22" ht="18" customHeight="1">
      <c r="B58" s="147" t="s">
        <v>8</v>
      </c>
      <c r="C58" s="147"/>
      <c r="D58" s="147"/>
      <c r="E58" s="147"/>
      <c r="F58" s="147"/>
      <c r="G58" s="147"/>
      <c r="H58" s="147"/>
      <c r="I58" s="147"/>
      <c r="J58" s="147"/>
      <c r="K58" s="147"/>
      <c r="L58" s="147"/>
      <c r="M58" s="147"/>
      <c r="N58" s="147"/>
      <c r="O58" s="147"/>
      <c r="P58" s="147"/>
      <c r="Q58" s="147"/>
      <c r="R58" s="147"/>
      <c r="S58" s="147"/>
      <c r="T58" s="147"/>
      <c r="U58" s="147"/>
      <c r="V58" s="147"/>
    </row>
    <row r="59" spans="2:22">
      <c r="B59" s="147"/>
      <c r="C59" s="147"/>
      <c r="D59" s="147"/>
      <c r="E59" s="147"/>
      <c r="F59" s="147"/>
      <c r="G59" s="147"/>
      <c r="H59" s="147"/>
      <c r="I59" s="147"/>
      <c r="J59" s="147"/>
      <c r="K59" s="147"/>
      <c r="L59" s="147"/>
      <c r="M59" s="147"/>
      <c r="N59" s="147"/>
      <c r="O59" s="147"/>
      <c r="P59" s="147"/>
      <c r="Q59" s="147"/>
      <c r="R59" s="147"/>
      <c r="S59" s="147"/>
      <c r="T59" s="147"/>
      <c r="U59" s="147"/>
      <c r="V59" s="147"/>
    </row>
    <row r="60" spans="2:22">
      <c r="B60" s="147"/>
      <c r="C60" s="147"/>
      <c r="D60" s="147"/>
      <c r="E60" s="147"/>
      <c r="F60" s="147"/>
      <c r="G60" s="147"/>
      <c r="H60" s="147"/>
      <c r="I60" s="147"/>
      <c r="J60" s="147"/>
      <c r="K60" s="147"/>
      <c r="L60" s="147"/>
      <c r="M60" s="147"/>
      <c r="N60" s="147"/>
      <c r="O60" s="147"/>
      <c r="P60" s="147"/>
      <c r="Q60" s="147"/>
      <c r="R60" s="147"/>
      <c r="S60" s="147"/>
      <c r="T60" s="147"/>
      <c r="U60" s="147"/>
      <c r="V60" s="147"/>
    </row>
    <row r="61" spans="2:22">
      <c r="B61" s="147"/>
      <c r="C61" s="147"/>
      <c r="D61" s="147"/>
      <c r="E61" s="147"/>
      <c r="F61" s="147"/>
      <c r="G61" s="147"/>
      <c r="H61" s="147"/>
      <c r="I61" s="147"/>
      <c r="J61" s="147"/>
      <c r="K61" s="147"/>
      <c r="L61" s="147"/>
      <c r="M61" s="147"/>
      <c r="N61" s="147"/>
      <c r="O61" s="147"/>
      <c r="P61" s="147"/>
      <c r="Q61" s="147"/>
      <c r="R61" s="147"/>
      <c r="S61" s="147"/>
      <c r="T61" s="147"/>
      <c r="U61" s="147"/>
      <c r="V61" s="147"/>
    </row>
    <row r="62" spans="2:22">
      <c r="B62" s="147"/>
      <c r="C62" s="147"/>
      <c r="D62" s="147"/>
      <c r="E62" s="147"/>
      <c r="F62" s="147"/>
      <c r="G62" s="147"/>
      <c r="H62" s="147"/>
      <c r="I62" s="147"/>
      <c r="J62" s="147"/>
      <c r="K62" s="147"/>
      <c r="L62" s="147"/>
      <c r="M62" s="147"/>
      <c r="N62" s="147"/>
      <c r="O62" s="147"/>
      <c r="P62" s="147"/>
      <c r="Q62" s="147"/>
      <c r="R62" s="147"/>
      <c r="S62" s="147"/>
      <c r="T62" s="147"/>
      <c r="U62" s="147"/>
      <c r="V62" s="147"/>
    </row>
  </sheetData>
  <sheetProtection password="8006" sheet="1" objects="1" scenarios="1"/>
  <mergeCells count="90">
    <mergeCell ref="B58:V62"/>
    <mergeCell ref="B2:V2"/>
    <mergeCell ref="B4:V5"/>
    <mergeCell ref="K32:M32"/>
    <mergeCell ref="Q18:V18"/>
    <mergeCell ref="E56:F56"/>
    <mergeCell ref="B51:D51"/>
    <mergeCell ref="B52:D52"/>
    <mergeCell ref="B53:D53"/>
    <mergeCell ref="B54:D54"/>
    <mergeCell ref="B55:D55"/>
    <mergeCell ref="B56:D56"/>
    <mergeCell ref="E51:V51"/>
    <mergeCell ref="E52:V52"/>
    <mergeCell ref="E53:V53"/>
    <mergeCell ref="E54:V54"/>
    <mergeCell ref="E55:V55"/>
    <mergeCell ref="B42:V44"/>
    <mergeCell ref="B45:V45"/>
    <mergeCell ref="B48:V49"/>
    <mergeCell ref="B50:D50"/>
    <mergeCell ref="E50:V50"/>
    <mergeCell ref="G38:H38"/>
    <mergeCell ref="G39:H39"/>
    <mergeCell ref="B38:F39"/>
    <mergeCell ref="G33:P34"/>
    <mergeCell ref="G35:G36"/>
    <mergeCell ref="H35:H36"/>
    <mergeCell ref="I35:I36"/>
    <mergeCell ref="J35:J36"/>
    <mergeCell ref="K35:K36"/>
    <mergeCell ref="L35:L36"/>
    <mergeCell ref="M35:M36"/>
    <mergeCell ref="Q16:V16"/>
    <mergeCell ref="Q17:V17"/>
    <mergeCell ref="B26:J27"/>
    <mergeCell ref="K26:V27"/>
    <mergeCell ref="V19:V20"/>
    <mergeCell ref="B16:C17"/>
    <mergeCell ref="D16:F16"/>
    <mergeCell ref="D17:F17"/>
    <mergeCell ref="N16:P16"/>
    <mergeCell ref="N17:P17"/>
    <mergeCell ref="B18:F18"/>
    <mergeCell ref="B7:V10"/>
    <mergeCell ref="J19:J20"/>
    <mergeCell ref="K19:K20"/>
    <mergeCell ref="L19:L20"/>
    <mergeCell ref="M19:M20"/>
    <mergeCell ref="N19:N20"/>
    <mergeCell ref="O19:O20"/>
    <mergeCell ref="N18:P18"/>
    <mergeCell ref="G16:M16"/>
    <mergeCell ref="P19:P20"/>
    <mergeCell ref="Q19:Q20"/>
    <mergeCell ref="R19:R20"/>
    <mergeCell ref="N13:P13"/>
    <mergeCell ref="B14:F14"/>
    <mergeCell ref="B15:F15"/>
    <mergeCell ref="G14:V14"/>
    <mergeCell ref="H56:U56"/>
    <mergeCell ref="Q13:R13"/>
    <mergeCell ref="G18:H18"/>
    <mergeCell ref="Y19:Y20"/>
    <mergeCell ref="Y35:AA36"/>
    <mergeCell ref="Y39:AA39"/>
    <mergeCell ref="Y38:Z38"/>
    <mergeCell ref="S19:S20"/>
    <mergeCell ref="T19:T20"/>
    <mergeCell ref="U19:U20"/>
    <mergeCell ref="B19:I20"/>
    <mergeCell ref="G15:V15"/>
    <mergeCell ref="B32:F32"/>
    <mergeCell ref="B33:F34"/>
    <mergeCell ref="B35:F36"/>
    <mergeCell ref="G17:M17"/>
    <mergeCell ref="Z19:Z20"/>
    <mergeCell ref="AA19:AB20"/>
    <mergeCell ref="Y18:AA18"/>
    <mergeCell ref="Y32:Z32"/>
    <mergeCell ref="B23:V25"/>
    <mergeCell ref="T29:V29"/>
    <mergeCell ref="T30:V30"/>
    <mergeCell ref="T31:V31"/>
    <mergeCell ref="O29:S31"/>
    <mergeCell ref="B29:F31"/>
    <mergeCell ref="L29:N29"/>
    <mergeCell ref="L30:N30"/>
    <mergeCell ref="L31:N31"/>
    <mergeCell ref="G29:K31"/>
  </mergeCells>
  <phoneticPr fontId="8"/>
  <dataValidations count="9">
    <dataValidation type="list" allowBlank="1" showInputMessage="1" showErrorMessage="1" sqref="B51:D56">
      <formula1>"〇"</formula1>
    </dataValidation>
    <dataValidation imeMode="halfAlpha" allowBlank="1" showInputMessage="1" showErrorMessage="1" sqref="Q18:V18"/>
    <dataValidation imeMode="halfKatakana" allowBlank="1" showInputMessage="1" showErrorMessage="1" sqref="Q16:V16 K26:V27"/>
    <dataValidation imeMode="halfKatakana" allowBlank="1" showErrorMessage="1" sqref="G16:M16"/>
    <dataValidation type="list" allowBlank="1" showInputMessage="1" showErrorMessage="1" sqref="G33:P34">
      <formula1>"普通預金,当座預金"</formula1>
    </dataValidation>
    <dataValidation type="whole" imeMode="halfAlpha" allowBlank="1" showInputMessage="1" showErrorMessage="1" sqref="J19:L20 N19:O20 Q19:V20 G32:J32 N32:P32 G35:M36 I38:M39 N39:P39">
      <formula1>0</formula1>
      <formula2>9</formula2>
    </dataValidation>
    <dataValidation type="whole" imeMode="halfAlpha" allowBlank="1" showInputMessage="1" showErrorMessage="1" sqref="S13">
      <formula1>1</formula1>
      <formula2>12</formula2>
    </dataValidation>
    <dataValidation type="whole" imeMode="halfAlpha" allowBlank="1" showInputMessage="1" showErrorMessage="1" sqref="U13">
      <formula1>1</formula1>
      <formula2>31</formula2>
    </dataValidation>
    <dataValidation type="whole" imeMode="halfAlpha" allowBlank="1" showInputMessage="1" showErrorMessage="1" sqref="G15:V15">
      <formula1>0</formula1>
      <formula2>99999999</formula2>
    </dataValidation>
  </dataValidations>
  <pageMargins left="0.70866141732283472" right="0.70866141732283472" top="0.74803149606299213" bottom="0.74803149606299213" header="0.31496062992125984" footer="0.31496062992125984"/>
  <pageSetup paperSize="9" scale="97" fitToHeight="0" orientation="portrait" r:id="rId1"/>
  <headerFooter>
    <oddHeader>&amp;L【様式１】</oddHeader>
  </headerFooter>
  <rowBreaks count="1" manualBreakCount="1">
    <brk id="39"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リスト!$D$9:$D$66</xm:f>
          </x14:formula1>
          <xm:sqref>G18:H18</xm:sqref>
        </x14:dataValidation>
        <x14:dataValidation type="list" allowBlank="1" showInputMessage="1" showErrorMessage="1">
          <x14:formula1>
            <xm:f>リスト!$B$9:$B$20</xm:f>
          </x14:formula1>
          <xm:sqref>J18</xm:sqref>
        </x14:dataValidation>
        <x14:dataValidation type="list" allowBlank="1" showInputMessage="1" showErrorMessage="1">
          <x14:formula1>
            <xm:f>リスト!$B$9:$B$39</xm:f>
          </x14:formula1>
          <xm:sqref>L18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V45"/>
  <sheetViews>
    <sheetView view="pageBreakPreview" zoomScaleNormal="100" zoomScaleSheetLayoutView="100" workbookViewId="0">
      <selection activeCell="S11" sqref="S11:T11"/>
    </sheetView>
  </sheetViews>
  <sheetFormatPr defaultColWidth="3.69921875" defaultRowHeight="12"/>
  <cols>
    <col min="1" max="1" width="2.19921875" style="13" customWidth="1"/>
    <col min="2" max="22" width="3.69921875" style="13"/>
    <col min="23" max="23" width="2.19921875" style="13" customWidth="1"/>
    <col min="24" max="16384" width="3.69921875" style="13"/>
  </cols>
  <sheetData>
    <row r="2" spans="2:22" ht="16.2">
      <c r="B2" s="227" t="s">
        <v>47</v>
      </c>
      <c r="C2" s="227"/>
      <c r="D2" s="227"/>
      <c r="E2" s="227"/>
      <c r="F2" s="227"/>
      <c r="G2" s="227"/>
      <c r="H2" s="227"/>
      <c r="I2" s="227"/>
      <c r="J2" s="227"/>
      <c r="K2" s="227"/>
      <c r="L2" s="227"/>
      <c r="M2" s="227"/>
      <c r="N2" s="227"/>
      <c r="O2" s="227"/>
      <c r="P2" s="227"/>
      <c r="Q2" s="227"/>
      <c r="R2" s="227"/>
      <c r="S2" s="227"/>
      <c r="T2" s="227"/>
      <c r="U2" s="227"/>
      <c r="V2" s="227"/>
    </row>
    <row r="4" spans="2:22">
      <c r="B4" s="228" t="s">
        <v>86</v>
      </c>
      <c r="C4" s="228"/>
      <c r="D4" s="228"/>
      <c r="E4" s="228"/>
      <c r="F4" s="228"/>
      <c r="G4" s="228"/>
      <c r="H4" s="228"/>
      <c r="I4" s="228"/>
      <c r="J4" s="228"/>
      <c r="K4" s="228"/>
      <c r="L4" s="228"/>
      <c r="M4" s="228"/>
      <c r="N4" s="228"/>
      <c r="O4" s="228"/>
      <c r="P4" s="228"/>
      <c r="Q4" s="228"/>
      <c r="R4" s="228"/>
      <c r="S4" s="228"/>
      <c r="T4" s="228"/>
      <c r="U4" s="228"/>
      <c r="V4" s="228"/>
    </row>
    <row r="5" spans="2:22">
      <c r="B5" s="228"/>
      <c r="C5" s="228"/>
      <c r="D5" s="228"/>
      <c r="E5" s="228"/>
      <c r="F5" s="228"/>
      <c r="G5" s="228"/>
      <c r="H5" s="228"/>
      <c r="I5" s="228"/>
      <c r="J5" s="228"/>
      <c r="K5" s="228"/>
      <c r="L5" s="228"/>
      <c r="M5" s="228"/>
      <c r="N5" s="228"/>
      <c r="O5" s="228"/>
      <c r="P5" s="228"/>
      <c r="Q5" s="228"/>
      <c r="R5" s="228"/>
      <c r="S5" s="228"/>
      <c r="T5" s="228"/>
      <c r="U5" s="228"/>
      <c r="V5" s="228"/>
    </row>
    <row r="7" spans="2:22" ht="18" customHeight="1">
      <c r="B7" s="232" t="s">
        <v>48</v>
      </c>
      <c r="C7" s="232"/>
      <c r="D7" s="232"/>
      <c r="E7" s="232"/>
      <c r="F7" s="232"/>
      <c r="G7" s="232"/>
      <c r="H7" s="232"/>
      <c r="I7" s="232"/>
      <c r="J7" s="232"/>
      <c r="K7" s="232"/>
      <c r="L7" s="232"/>
      <c r="M7" s="232"/>
      <c r="N7" s="232"/>
      <c r="O7" s="232"/>
      <c r="P7" s="232"/>
      <c r="Q7" s="232"/>
      <c r="R7" s="232"/>
      <c r="S7" s="230" t="s">
        <v>50</v>
      </c>
      <c r="T7" s="231"/>
      <c r="U7" s="229" t="s">
        <v>49</v>
      </c>
      <c r="V7" s="229"/>
    </row>
    <row r="8" spans="2:22">
      <c r="B8" s="232"/>
      <c r="C8" s="232"/>
      <c r="D8" s="232"/>
      <c r="E8" s="232"/>
      <c r="F8" s="232"/>
      <c r="G8" s="232"/>
      <c r="H8" s="232"/>
      <c r="I8" s="232"/>
      <c r="J8" s="232"/>
      <c r="K8" s="232"/>
      <c r="L8" s="232"/>
      <c r="M8" s="232"/>
      <c r="N8" s="232"/>
      <c r="O8" s="232"/>
      <c r="P8" s="232"/>
      <c r="Q8" s="232"/>
      <c r="R8" s="232"/>
      <c r="S8" s="231"/>
      <c r="T8" s="231"/>
      <c r="U8" s="229"/>
      <c r="V8" s="229"/>
    </row>
    <row r="9" spans="2:22" ht="13.95" customHeight="1">
      <c r="B9" s="210" t="s">
        <v>175</v>
      </c>
      <c r="C9" s="210"/>
      <c r="D9" s="210"/>
      <c r="E9" s="210"/>
      <c r="F9" s="210"/>
      <c r="G9" s="210"/>
      <c r="H9" s="210"/>
      <c r="I9" s="210"/>
      <c r="J9" s="210"/>
      <c r="K9" s="210"/>
      <c r="L9" s="210"/>
      <c r="M9" s="210"/>
      <c r="N9" s="210"/>
      <c r="O9" s="210"/>
      <c r="P9" s="210"/>
      <c r="Q9" s="210"/>
      <c r="R9" s="210"/>
      <c r="S9" s="215"/>
      <c r="T9" s="215"/>
      <c r="U9" s="201"/>
      <c r="V9" s="202"/>
    </row>
    <row r="10" spans="2:22" ht="13.95" customHeight="1">
      <c r="B10" s="210"/>
      <c r="C10" s="210"/>
      <c r="D10" s="210"/>
      <c r="E10" s="210"/>
      <c r="F10" s="210"/>
      <c r="G10" s="210"/>
      <c r="H10" s="210"/>
      <c r="I10" s="210"/>
      <c r="J10" s="210"/>
      <c r="K10" s="210"/>
      <c r="L10" s="210"/>
      <c r="M10" s="210"/>
      <c r="N10" s="210"/>
      <c r="O10" s="210"/>
      <c r="P10" s="210"/>
      <c r="Q10" s="210"/>
      <c r="R10" s="210"/>
      <c r="S10" s="215"/>
      <c r="T10" s="215"/>
      <c r="U10" s="199" t="s">
        <v>82</v>
      </c>
      <c r="V10" s="200"/>
    </row>
    <row r="11" spans="2:22" ht="32.4" customHeight="1">
      <c r="B11" s="225" t="s">
        <v>43</v>
      </c>
      <c r="C11" s="225"/>
      <c r="D11" s="225"/>
      <c r="E11" s="225"/>
      <c r="F11" s="225"/>
      <c r="G11" s="225"/>
      <c r="H11" s="225"/>
      <c r="I11" s="225"/>
      <c r="J11" s="225"/>
      <c r="K11" s="225"/>
      <c r="L11" s="225"/>
      <c r="M11" s="225"/>
      <c r="N11" s="225"/>
      <c r="O11" s="225"/>
      <c r="P11" s="225"/>
      <c r="Q11" s="225"/>
      <c r="R11" s="225"/>
      <c r="S11" s="215"/>
      <c r="T11" s="215"/>
    </row>
    <row r="12" spans="2:22" ht="13.95" customHeight="1">
      <c r="B12" s="210" t="s">
        <v>176</v>
      </c>
      <c r="C12" s="210"/>
      <c r="D12" s="210"/>
      <c r="E12" s="210"/>
      <c r="F12" s="210"/>
      <c r="G12" s="210"/>
      <c r="H12" s="210"/>
      <c r="I12" s="210"/>
      <c r="J12" s="210"/>
      <c r="K12" s="210"/>
      <c r="L12" s="210"/>
      <c r="M12" s="210"/>
      <c r="N12" s="210"/>
      <c r="O12" s="210"/>
      <c r="P12" s="210"/>
      <c r="Q12" s="210"/>
      <c r="R12" s="210"/>
      <c r="S12" s="215"/>
      <c r="T12" s="215"/>
      <c r="U12" s="201"/>
      <c r="V12" s="202"/>
    </row>
    <row r="13" spans="2:22" ht="13.95" customHeight="1">
      <c r="B13" s="210"/>
      <c r="C13" s="210"/>
      <c r="D13" s="210"/>
      <c r="E13" s="210"/>
      <c r="F13" s="210"/>
      <c r="G13" s="210"/>
      <c r="H13" s="210"/>
      <c r="I13" s="210"/>
      <c r="J13" s="210"/>
      <c r="K13" s="210"/>
      <c r="L13" s="210"/>
      <c r="M13" s="210"/>
      <c r="N13" s="210"/>
      <c r="O13" s="210"/>
      <c r="P13" s="210"/>
      <c r="Q13" s="210"/>
      <c r="R13" s="210"/>
      <c r="S13" s="215"/>
      <c r="T13" s="215"/>
      <c r="U13" s="199" t="s">
        <v>83</v>
      </c>
      <c r="V13" s="200"/>
    </row>
    <row r="14" spans="2:22" ht="32.4" customHeight="1">
      <c r="B14" s="225" t="s">
        <v>44</v>
      </c>
      <c r="C14" s="225"/>
      <c r="D14" s="225"/>
      <c r="E14" s="225"/>
      <c r="F14" s="225"/>
      <c r="G14" s="225"/>
      <c r="H14" s="225"/>
      <c r="I14" s="225"/>
      <c r="J14" s="225"/>
      <c r="K14" s="225"/>
      <c r="L14" s="225"/>
      <c r="M14" s="225"/>
      <c r="N14" s="225"/>
      <c r="O14" s="225"/>
      <c r="P14" s="225"/>
      <c r="Q14" s="225"/>
      <c r="R14" s="225"/>
      <c r="S14" s="215"/>
      <c r="T14" s="215"/>
    </row>
    <row r="15" spans="2:22" ht="13.95" customHeight="1">
      <c r="B15" s="210" t="s">
        <v>45</v>
      </c>
      <c r="C15" s="210"/>
      <c r="D15" s="210"/>
      <c r="E15" s="210"/>
      <c r="F15" s="210"/>
      <c r="G15" s="210"/>
      <c r="H15" s="210"/>
      <c r="I15" s="210"/>
      <c r="J15" s="210"/>
      <c r="K15" s="210"/>
      <c r="L15" s="210"/>
      <c r="M15" s="210"/>
      <c r="N15" s="210"/>
      <c r="O15" s="210"/>
      <c r="P15" s="210"/>
      <c r="Q15" s="210"/>
      <c r="R15" s="210"/>
      <c r="S15" s="215"/>
      <c r="T15" s="215"/>
    </row>
    <row r="16" spans="2:22" ht="13.95" customHeight="1">
      <c r="B16" s="210"/>
      <c r="C16" s="210"/>
      <c r="D16" s="210"/>
      <c r="E16" s="210"/>
      <c r="F16" s="210"/>
      <c r="G16" s="210"/>
      <c r="H16" s="210"/>
      <c r="I16" s="210"/>
      <c r="J16" s="210"/>
      <c r="K16" s="210"/>
      <c r="L16" s="210"/>
      <c r="M16" s="210"/>
      <c r="N16" s="210"/>
      <c r="O16" s="210"/>
      <c r="P16" s="210"/>
      <c r="Q16" s="210"/>
      <c r="R16" s="210"/>
      <c r="S16" s="215"/>
      <c r="T16" s="215"/>
    </row>
    <row r="17" spans="2:20" ht="32.4" customHeight="1">
      <c r="B17" s="223" t="s">
        <v>85</v>
      </c>
      <c r="C17" s="224"/>
      <c r="D17" s="224"/>
      <c r="E17" s="224"/>
      <c r="F17" s="224"/>
      <c r="G17" s="224"/>
      <c r="H17" s="224"/>
      <c r="I17" s="224"/>
      <c r="J17" s="224"/>
      <c r="K17" s="224"/>
      <c r="L17" s="224"/>
      <c r="M17" s="224"/>
      <c r="N17" s="224"/>
      <c r="O17" s="224"/>
      <c r="P17" s="224"/>
      <c r="Q17" s="224"/>
      <c r="R17" s="224"/>
      <c r="S17" s="226"/>
      <c r="T17" s="226"/>
    </row>
    <row r="18" spans="2:20" ht="27.6" customHeight="1">
      <c r="B18" s="207"/>
      <c r="C18" s="225" t="s">
        <v>46</v>
      </c>
      <c r="D18" s="225"/>
      <c r="E18" s="225"/>
      <c r="F18" s="225"/>
      <c r="G18" s="225"/>
      <c r="H18" s="225"/>
      <c r="I18" s="225"/>
      <c r="J18" s="225"/>
      <c r="K18" s="225"/>
      <c r="L18" s="225"/>
      <c r="M18" s="225"/>
      <c r="N18" s="225"/>
      <c r="O18" s="225"/>
      <c r="P18" s="225"/>
      <c r="Q18" s="225"/>
      <c r="R18" s="225"/>
      <c r="S18" s="206"/>
      <c r="T18" s="206"/>
    </row>
    <row r="19" spans="2:20" ht="13.95" customHeight="1">
      <c r="B19" s="207"/>
      <c r="C19" s="209" t="s">
        <v>51</v>
      </c>
      <c r="D19" s="209"/>
      <c r="E19" s="209"/>
      <c r="F19" s="209"/>
      <c r="G19" s="209"/>
      <c r="H19" s="209"/>
      <c r="I19" s="209"/>
      <c r="J19" s="209"/>
      <c r="K19" s="209"/>
      <c r="L19" s="209"/>
      <c r="M19" s="209"/>
      <c r="N19" s="209"/>
      <c r="O19" s="209"/>
      <c r="P19" s="209"/>
      <c r="Q19" s="209"/>
      <c r="R19" s="209"/>
      <c r="S19" s="206"/>
      <c r="T19" s="206"/>
    </row>
    <row r="20" spans="2:20" ht="13.95" customHeight="1">
      <c r="B20" s="207"/>
      <c r="C20" s="209"/>
      <c r="D20" s="209"/>
      <c r="E20" s="209"/>
      <c r="F20" s="209"/>
      <c r="G20" s="209"/>
      <c r="H20" s="209"/>
      <c r="I20" s="209"/>
      <c r="J20" s="209"/>
      <c r="K20" s="209"/>
      <c r="L20" s="209"/>
      <c r="M20" s="209"/>
      <c r="N20" s="209"/>
      <c r="O20" s="209"/>
      <c r="P20" s="209"/>
      <c r="Q20" s="209"/>
      <c r="R20" s="209"/>
      <c r="S20" s="206"/>
      <c r="T20" s="206"/>
    </row>
    <row r="21" spans="2:20" ht="13.95" customHeight="1">
      <c r="B21" s="207"/>
      <c r="C21" s="209" t="s">
        <v>84</v>
      </c>
      <c r="D21" s="209"/>
      <c r="E21" s="209"/>
      <c r="F21" s="209"/>
      <c r="G21" s="209"/>
      <c r="H21" s="209"/>
      <c r="I21" s="209"/>
      <c r="J21" s="209"/>
      <c r="K21" s="209"/>
      <c r="L21" s="209"/>
      <c r="M21" s="209"/>
      <c r="N21" s="209"/>
      <c r="O21" s="209"/>
      <c r="P21" s="209"/>
      <c r="Q21" s="209"/>
      <c r="R21" s="209"/>
      <c r="S21" s="206"/>
      <c r="T21" s="206"/>
    </row>
    <row r="22" spans="2:20" ht="13.95" customHeight="1">
      <c r="B22" s="207"/>
      <c r="C22" s="209"/>
      <c r="D22" s="209"/>
      <c r="E22" s="209"/>
      <c r="F22" s="209"/>
      <c r="G22" s="209"/>
      <c r="H22" s="209"/>
      <c r="I22" s="209"/>
      <c r="J22" s="209"/>
      <c r="K22" s="209"/>
      <c r="L22" s="209"/>
      <c r="M22" s="209"/>
      <c r="N22" s="209"/>
      <c r="O22" s="209"/>
      <c r="P22" s="209"/>
      <c r="Q22" s="209"/>
      <c r="R22" s="209"/>
      <c r="S22" s="206"/>
      <c r="T22" s="206"/>
    </row>
    <row r="23" spans="2:20" ht="13.95" customHeight="1">
      <c r="B23" s="207"/>
      <c r="C23" s="209" t="s">
        <v>74</v>
      </c>
      <c r="D23" s="209"/>
      <c r="E23" s="209"/>
      <c r="F23" s="209"/>
      <c r="G23" s="209"/>
      <c r="H23" s="209"/>
      <c r="I23" s="209"/>
      <c r="J23" s="209"/>
      <c r="K23" s="209"/>
      <c r="L23" s="209"/>
      <c r="M23" s="209"/>
      <c r="N23" s="209"/>
      <c r="O23" s="209"/>
      <c r="P23" s="209"/>
      <c r="Q23" s="209"/>
      <c r="R23" s="209"/>
      <c r="S23" s="206"/>
      <c r="T23" s="206"/>
    </row>
    <row r="24" spans="2:20" ht="13.95" customHeight="1">
      <c r="B24" s="207"/>
      <c r="C24" s="209"/>
      <c r="D24" s="209"/>
      <c r="E24" s="209"/>
      <c r="F24" s="209"/>
      <c r="G24" s="209"/>
      <c r="H24" s="209"/>
      <c r="I24" s="209"/>
      <c r="J24" s="209"/>
      <c r="K24" s="209"/>
      <c r="L24" s="209"/>
      <c r="M24" s="209"/>
      <c r="N24" s="209"/>
      <c r="O24" s="209"/>
      <c r="P24" s="209"/>
      <c r="Q24" s="209"/>
      <c r="R24" s="209"/>
      <c r="S24" s="206"/>
      <c r="T24" s="206"/>
    </row>
    <row r="25" spans="2:20" ht="13.95" customHeight="1">
      <c r="B25" s="207"/>
      <c r="C25" s="210" t="s">
        <v>260</v>
      </c>
      <c r="D25" s="210"/>
      <c r="E25" s="210"/>
      <c r="F25" s="210"/>
      <c r="G25" s="210"/>
      <c r="H25" s="210"/>
      <c r="I25" s="210"/>
      <c r="J25" s="210"/>
      <c r="K25" s="210"/>
      <c r="L25" s="210"/>
      <c r="M25" s="210"/>
      <c r="N25" s="210"/>
      <c r="O25" s="210"/>
      <c r="P25" s="210"/>
      <c r="Q25" s="210"/>
      <c r="R25" s="210"/>
      <c r="S25" s="206"/>
      <c r="T25" s="206"/>
    </row>
    <row r="26" spans="2:20" ht="13.95" customHeight="1">
      <c r="B26" s="208"/>
      <c r="C26" s="210"/>
      <c r="D26" s="210"/>
      <c r="E26" s="210"/>
      <c r="F26" s="210"/>
      <c r="G26" s="210"/>
      <c r="H26" s="210"/>
      <c r="I26" s="210"/>
      <c r="J26" s="210"/>
      <c r="K26" s="210"/>
      <c r="L26" s="210"/>
      <c r="M26" s="210"/>
      <c r="N26" s="210"/>
      <c r="O26" s="210"/>
      <c r="P26" s="210"/>
      <c r="Q26" s="210"/>
      <c r="R26" s="210"/>
      <c r="S26" s="206"/>
      <c r="T26" s="206"/>
    </row>
    <row r="27" spans="2:20" ht="13.95" customHeight="1">
      <c r="B27" s="213" t="s">
        <v>52</v>
      </c>
      <c r="C27" s="213"/>
      <c r="D27" s="213"/>
      <c r="E27" s="213"/>
      <c r="F27" s="213"/>
      <c r="G27" s="213"/>
      <c r="H27" s="213"/>
      <c r="I27" s="213"/>
      <c r="J27" s="213"/>
      <c r="K27" s="213"/>
      <c r="L27" s="213"/>
      <c r="M27" s="213"/>
      <c r="N27" s="213"/>
      <c r="O27" s="213"/>
      <c r="P27" s="213"/>
      <c r="Q27" s="213"/>
      <c r="R27" s="213"/>
      <c r="S27" s="215"/>
      <c r="T27" s="215"/>
    </row>
    <row r="28" spans="2:20" ht="13.95" customHeight="1">
      <c r="B28" s="214"/>
      <c r="C28" s="214"/>
      <c r="D28" s="214"/>
      <c r="E28" s="214"/>
      <c r="F28" s="214"/>
      <c r="G28" s="214"/>
      <c r="H28" s="214"/>
      <c r="I28" s="214"/>
      <c r="J28" s="214"/>
      <c r="K28" s="214"/>
      <c r="L28" s="214"/>
      <c r="M28" s="214"/>
      <c r="N28" s="214"/>
      <c r="O28" s="214"/>
      <c r="P28" s="214"/>
      <c r="Q28" s="214"/>
      <c r="R28" s="214"/>
      <c r="S28" s="215"/>
      <c r="T28" s="215"/>
    </row>
    <row r="29" spans="2:20" ht="13.95" customHeight="1">
      <c r="B29" s="220"/>
      <c r="C29" s="222" t="s">
        <v>55</v>
      </c>
      <c r="D29" s="214"/>
      <c r="E29" s="214"/>
      <c r="F29" s="214"/>
      <c r="G29" s="214"/>
      <c r="H29" s="214"/>
      <c r="I29" s="214"/>
      <c r="J29" s="214"/>
      <c r="K29" s="214"/>
      <c r="L29" s="214"/>
      <c r="M29" s="214"/>
      <c r="N29" s="214"/>
      <c r="O29" s="214"/>
      <c r="P29" s="214"/>
      <c r="Q29" s="214"/>
      <c r="R29" s="214"/>
      <c r="S29" s="215"/>
      <c r="T29" s="215"/>
    </row>
    <row r="30" spans="2:20" ht="13.95" customHeight="1">
      <c r="B30" s="220"/>
      <c r="C30" s="222"/>
      <c r="D30" s="214"/>
      <c r="E30" s="214"/>
      <c r="F30" s="214"/>
      <c r="G30" s="214"/>
      <c r="H30" s="214"/>
      <c r="I30" s="214"/>
      <c r="J30" s="214"/>
      <c r="K30" s="214"/>
      <c r="L30" s="214"/>
      <c r="M30" s="214"/>
      <c r="N30" s="214"/>
      <c r="O30" s="214"/>
      <c r="P30" s="214"/>
      <c r="Q30" s="214"/>
      <c r="R30" s="214"/>
      <c r="S30" s="215"/>
      <c r="T30" s="215"/>
    </row>
    <row r="31" spans="2:20">
      <c r="B31" s="220"/>
      <c r="C31" s="216" t="s">
        <v>53</v>
      </c>
      <c r="D31" s="217"/>
      <c r="E31" s="217"/>
      <c r="F31" s="217"/>
      <c r="G31" s="217"/>
      <c r="H31" s="217"/>
      <c r="I31" s="217"/>
      <c r="J31" s="217"/>
      <c r="K31" s="217"/>
      <c r="L31" s="217"/>
      <c r="M31" s="217"/>
      <c r="N31" s="217"/>
      <c r="O31" s="217"/>
      <c r="P31" s="217"/>
      <c r="Q31" s="217"/>
      <c r="R31" s="217"/>
      <c r="S31" s="215"/>
      <c r="T31" s="215"/>
    </row>
    <row r="32" spans="2:20">
      <c r="B32" s="220"/>
      <c r="C32" s="216" t="s">
        <v>57</v>
      </c>
      <c r="D32" s="217"/>
      <c r="E32" s="217"/>
      <c r="F32" s="217"/>
      <c r="G32" s="217"/>
      <c r="H32" s="217"/>
      <c r="I32" s="217"/>
      <c r="J32" s="217"/>
      <c r="K32" s="217"/>
      <c r="L32" s="217"/>
      <c r="M32" s="217"/>
      <c r="N32" s="217"/>
      <c r="O32" s="217"/>
      <c r="P32" s="217"/>
      <c r="Q32" s="217"/>
      <c r="R32" s="217"/>
      <c r="S32" s="215"/>
      <c r="T32" s="215"/>
    </row>
    <row r="33" spans="2:20">
      <c r="B33" s="221"/>
      <c r="C33" s="218" t="s">
        <v>54</v>
      </c>
      <c r="D33" s="219"/>
      <c r="E33" s="219"/>
      <c r="F33" s="219"/>
      <c r="G33" s="219"/>
      <c r="H33" s="219"/>
      <c r="I33" s="219"/>
      <c r="J33" s="219"/>
      <c r="K33" s="219"/>
      <c r="L33" s="219"/>
      <c r="M33" s="219"/>
      <c r="N33" s="219"/>
      <c r="O33" s="219"/>
      <c r="P33" s="219"/>
      <c r="Q33" s="219"/>
      <c r="R33" s="219"/>
      <c r="S33" s="215"/>
      <c r="T33" s="215"/>
    </row>
    <row r="34" spans="2:20" ht="13.95" customHeight="1"/>
    <row r="35" spans="2:20" ht="13.95" customHeight="1">
      <c r="B35" s="205" t="s">
        <v>56</v>
      </c>
      <c r="C35" s="205"/>
      <c r="D35" s="205"/>
      <c r="E35" s="205"/>
      <c r="F35" s="205"/>
      <c r="G35" s="205"/>
      <c r="H35" s="205"/>
      <c r="I35" s="205"/>
      <c r="J35" s="205"/>
      <c r="K35" s="205"/>
      <c r="L35" s="205"/>
      <c r="M35" s="205"/>
      <c r="N35" s="205"/>
      <c r="O35" s="205"/>
      <c r="P35" s="205"/>
      <c r="Q35" s="205"/>
      <c r="R35" s="205"/>
      <c r="S35" s="205"/>
      <c r="T35" s="205"/>
    </row>
    <row r="36" spans="2:20" ht="13.95" customHeight="1">
      <c r="B36" s="12"/>
      <c r="C36" s="12"/>
      <c r="D36" s="12"/>
      <c r="E36" s="12"/>
      <c r="F36" s="12"/>
      <c r="G36" s="12"/>
      <c r="H36" s="12"/>
      <c r="I36" s="12"/>
      <c r="J36" s="12"/>
      <c r="K36" s="12"/>
      <c r="L36" s="12"/>
      <c r="M36" s="12"/>
      <c r="N36" s="12"/>
      <c r="O36" s="12"/>
      <c r="P36" s="12"/>
      <c r="Q36" s="12"/>
      <c r="R36" s="12"/>
      <c r="S36" s="12"/>
      <c r="T36" s="12"/>
    </row>
    <row r="37" spans="2:20" ht="13.95" customHeight="1">
      <c r="B37" s="205" t="s">
        <v>58</v>
      </c>
      <c r="C37" s="205"/>
      <c r="D37" s="23">
        <v>2</v>
      </c>
      <c r="E37" s="14" t="s">
        <v>59</v>
      </c>
      <c r="F37" s="105" t="str">
        <f>IF(【様式1】!$S$13="","",【様式1】!$S$13)</f>
        <v/>
      </c>
      <c r="G37" s="106" t="s">
        <v>60</v>
      </c>
      <c r="H37" s="105" t="str">
        <f>IF(【様式1】!$U$13="","",【様式1】!$U$13)</f>
        <v/>
      </c>
      <c r="I37" s="14" t="s">
        <v>61</v>
      </c>
      <c r="J37" s="12"/>
      <c r="K37" s="12"/>
      <c r="L37" s="12"/>
      <c r="M37" s="12"/>
      <c r="N37" s="12"/>
      <c r="O37" s="12"/>
      <c r="P37" s="12"/>
      <c r="Q37" s="12"/>
      <c r="R37" s="12"/>
      <c r="S37" s="12"/>
      <c r="T37" s="12"/>
    </row>
    <row r="38" spans="2:20" ht="13.95" customHeight="1">
      <c r="B38" s="12"/>
      <c r="C38" s="12"/>
      <c r="D38" s="12"/>
      <c r="E38" s="12"/>
      <c r="F38" s="12"/>
      <c r="G38" s="12"/>
      <c r="H38" s="12"/>
      <c r="I38" s="12"/>
      <c r="J38" s="12"/>
      <c r="K38" s="12"/>
      <c r="L38" s="12"/>
      <c r="M38" s="12"/>
      <c r="N38" s="12"/>
      <c r="O38" s="12"/>
      <c r="P38" s="12"/>
      <c r="Q38" s="12"/>
      <c r="R38" s="12"/>
      <c r="S38" s="12"/>
      <c r="T38" s="12"/>
    </row>
    <row r="39" spans="2:20" ht="15" customHeight="1">
      <c r="B39" s="12"/>
      <c r="C39" s="203" t="s">
        <v>62</v>
      </c>
      <c r="D39" s="203"/>
      <c r="E39" s="203" t="s">
        <v>42</v>
      </c>
      <c r="F39" s="203"/>
      <c r="G39" s="203"/>
      <c r="H39" s="204" t="s">
        <v>75</v>
      </c>
      <c r="I39" s="204"/>
      <c r="J39" s="204"/>
      <c r="K39" s="204"/>
      <c r="L39" s="211"/>
      <c r="M39" s="211"/>
      <c r="N39" s="211"/>
      <c r="O39" s="211"/>
      <c r="P39" s="211"/>
      <c r="Q39" s="211"/>
      <c r="R39" s="211"/>
      <c r="S39" s="211"/>
      <c r="T39" s="211"/>
    </row>
    <row r="40" spans="2:20" ht="15" customHeight="1">
      <c r="B40" s="12"/>
      <c r="C40" s="12"/>
      <c r="D40" s="12"/>
      <c r="E40" s="12"/>
      <c r="F40" s="12"/>
      <c r="G40" s="12"/>
      <c r="H40" s="12"/>
      <c r="I40" s="12"/>
      <c r="J40" s="12"/>
      <c r="K40" s="12"/>
      <c r="L40" s="12"/>
      <c r="M40" s="12"/>
      <c r="N40" s="12"/>
      <c r="O40" s="12"/>
      <c r="P40" s="12"/>
      <c r="Q40" s="12"/>
      <c r="R40" s="12"/>
      <c r="S40" s="12"/>
      <c r="T40" s="12"/>
    </row>
    <row r="41" spans="2:20" ht="15" customHeight="1">
      <c r="B41" s="12"/>
      <c r="C41" s="203" t="s">
        <v>10</v>
      </c>
      <c r="D41" s="203"/>
      <c r="E41" s="212" t="str">
        <f>IF(【様式1】!$G$15="","",【様式1】!$G$15)</f>
        <v/>
      </c>
      <c r="F41" s="212"/>
      <c r="G41" s="212"/>
      <c r="H41" s="212"/>
      <c r="I41" s="212"/>
      <c r="J41" s="212"/>
      <c r="K41" s="212"/>
      <c r="L41" s="107"/>
      <c r="M41" s="107"/>
      <c r="N41" s="107"/>
      <c r="O41" s="12"/>
      <c r="P41" s="12"/>
      <c r="Q41" s="12"/>
      <c r="R41" s="12"/>
      <c r="S41" s="12"/>
      <c r="T41" s="12"/>
    </row>
    <row r="42" spans="2:20" ht="15" customHeight="1">
      <c r="B42" s="12"/>
      <c r="C42" s="12"/>
      <c r="D42" s="12"/>
      <c r="E42" s="107"/>
      <c r="F42" s="107"/>
      <c r="G42" s="107"/>
      <c r="H42" s="107"/>
      <c r="I42" s="107"/>
      <c r="J42" s="107"/>
      <c r="K42" s="107"/>
      <c r="L42" s="107"/>
      <c r="M42" s="107"/>
      <c r="N42" s="107"/>
      <c r="O42" s="12"/>
      <c r="P42" s="12"/>
      <c r="Q42" s="12"/>
      <c r="R42" s="12"/>
      <c r="S42" s="12"/>
      <c r="T42" s="12"/>
    </row>
    <row r="43" spans="2:20" ht="15" customHeight="1">
      <c r="B43" s="12"/>
      <c r="C43" s="203" t="s">
        <v>63</v>
      </c>
      <c r="D43" s="203"/>
      <c r="E43" s="212" t="str">
        <f>CONCATENATE(【様式1】!$G$17,【様式1】!$Q$17)</f>
        <v/>
      </c>
      <c r="F43" s="212"/>
      <c r="G43" s="212"/>
      <c r="H43" s="212"/>
      <c r="I43" s="212"/>
      <c r="J43" s="212"/>
      <c r="K43" s="212"/>
      <c r="L43" s="212"/>
      <c r="M43" s="212"/>
      <c r="N43" s="212"/>
      <c r="O43" s="12"/>
      <c r="P43" s="12"/>
      <c r="Q43" s="12"/>
      <c r="R43" s="12"/>
      <c r="S43" s="12"/>
      <c r="T43" s="12"/>
    </row>
    <row r="44" spans="2:20" ht="15" customHeight="1"/>
    <row r="45" spans="2:20" ht="13.95" customHeight="1"/>
  </sheetData>
  <sheetProtection password="8006" sheet="1" objects="1" scenarios="1"/>
  <mergeCells count="49">
    <mergeCell ref="B2:V2"/>
    <mergeCell ref="B4:V5"/>
    <mergeCell ref="U7:V8"/>
    <mergeCell ref="S7:T8"/>
    <mergeCell ref="B7:R8"/>
    <mergeCell ref="B11:R11"/>
    <mergeCell ref="S11:T11"/>
    <mergeCell ref="B9:R10"/>
    <mergeCell ref="S9:T10"/>
    <mergeCell ref="S17:T17"/>
    <mergeCell ref="S18:T18"/>
    <mergeCell ref="U12:V12"/>
    <mergeCell ref="B17:R17"/>
    <mergeCell ref="C18:R18"/>
    <mergeCell ref="B12:R13"/>
    <mergeCell ref="S12:T13"/>
    <mergeCell ref="B15:R16"/>
    <mergeCell ref="B14:R14"/>
    <mergeCell ref="S14:T14"/>
    <mergeCell ref="S15:T16"/>
    <mergeCell ref="B27:R28"/>
    <mergeCell ref="S27:T33"/>
    <mergeCell ref="C31:R31"/>
    <mergeCell ref="C32:R32"/>
    <mergeCell ref="C33:R33"/>
    <mergeCell ref="B29:B33"/>
    <mergeCell ref="C29:R30"/>
    <mergeCell ref="C41:D41"/>
    <mergeCell ref="C43:D43"/>
    <mergeCell ref="E39:G39"/>
    <mergeCell ref="L39:T39"/>
    <mergeCell ref="E41:K41"/>
    <mergeCell ref="E43:N43"/>
    <mergeCell ref="U10:V10"/>
    <mergeCell ref="U13:V13"/>
    <mergeCell ref="U9:V9"/>
    <mergeCell ref="C39:D39"/>
    <mergeCell ref="H39:K39"/>
    <mergeCell ref="B37:C37"/>
    <mergeCell ref="S19:T20"/>
    <mergeCell ref="S25:T26"/>
    <mergeCell ref="S23:T24"/>
    <mergeCell ref="S21:T22"/>
    <mergeCell ref="B18:B26"/>
    <mergeCell ref="B35:T35"/>
    <mergeCell ref="C23:R24"/>
    <mergeCell ref="C21:R22"/>
    <mergeCell ref="C19:R20"/>
    <mergeCell ref="C25:R26"/>
  </mergeCells>
  <phoneticPr fontId="8"/>
  <dataValidations count="2">
    <dataValidation type="list" allowBlank="1" showInputMessage="1" showErrorMessage="1" sqref="S9:T16 S18:T33">
      <formula1>"✓"</formula1>
    </dataValidation>
    <dataValidation type="whole" allowBlank="1" showInputMessage="1" showErrorMessage="1" sqref="U9:V9 U12:V12">
      <formula1>0</formula1>
      <formula2>999999</formula2>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&amp;L【様式２】</oddHeader>
  </headerFooter>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リスト!$B$2:$B$7</xm:f>
          </x14:formula1>
          <xm:sqref>L39:T39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AE36"/>
  <sheetViews>
    <sheetView view="pageBreakPreview" zoomScale="85" zoomScaleNormal="85" zoomScaleSheetLayoutView="85" workbookViewId="0"/>
  </sheetViews>
  <sheetFormatPr defaultColWidth="8.69921875" defaultRowHeight="19.95" customHeight="1"/>
  <cols>
    <col min="1" max="1" width="2.19921875" style="28" customWidth="1"/>
    <col min="2" max="22" width="5" style="28" customWidth="1"/>
    <col min="23" max="23" width="2.09765625" style="28" customWidth="1"/>
    <col min="24" max="16384" width="8.69921875" style="28"/>
  </cols>
  <sheetData>
    <row r="2" spans="1:23" ht="28.8">
      <c r="B2" s="240" t="s">
        <v>142</v>
      </c>
      <c r="C2" s="240"/>
      <c r="D2" s="240"/>
      <c r="E2" s="240"/>
      <c r="F2" s="240"/>
      <c r="G2" s="240"/>
      <c r="H2" s="240"/>
      <c r="I2" s="240"/>
      <c r="J2" s="240"/>
      <c r="K2" s="240"/>
      <c r="L2" s="240"/>
      <c r="M2" s="240"/>
      <c r="N2" s="240"/>
      <c r="O2" s="240"/>
      <c r="P2" s="240"/>
      <c r="Q2" s="240"/>
      <c r="R2" s="240"/>
      <c r="S2" s="240"/>
      <c r="T2" s="240"/>
      <c r="U2" s="240"/>
      <c r="V2" s="240"/>
    </row>
    <row r="4" spans="1:23" ht="19.95" customHeight="1">
      <c r="B4" s="239" t="s">
        <v>144</v>
      </c>
      <c r="C4" s="239"/>
      <c r="D4" s="239"/>
      <c r="E4" s="239"/>
      <c r="F4" s="239"/>
      <c r="G4" s="239"/>
      <c r="H4" s="239"/>
      <c r="I4" s="239"/>
      <c r="J4" s="239"/>
      <c r="K4" s="239"/>
      <c r="L4" s="239"/>
      <c r="M4" s="239"/>
      <c r="N4" s="239"/>
      <c r="O4" s="239"/>
      <c r="P4" s="239"/>
      <c r="Q4" s="239"/>
      <c r="R4" s="239"/>
      <c r="S4" s="239"/>
      <c r="T4" s="239"/>
      <c r="U4" s="239"/>
      <c r="V4" s="239"/>
    </row>
    <row r="5" spans="1:23" ht="19.95" customHeight="1">
      <c r="B5" s="31"/>
      <c r="C5" s="31"/>
      <c r="D5" s="31"/>
      <c r="E5" s="31"/>
      <c r="F5" s="31"/>
      <c r="G5" s="31"/>
      <c r="H5" s="31"/>
      <c r="I5" s="31"/>
      <c r="J5" s="31"/>
      <c r="K5" s="31"/>
      <c r="L5" s="31"/>
      <c r="M5" s="31"/>
      <c r="N5" s="31"/>
      <c r="O5" s="31"/>
      <c r="P5" s="31"/>
      <c r="Q5" s="31"/>
      <c r="R5" s="31"/>
      <c r="S5" s="31"/>
      <c r="T5" s="31"/>
      <c r="U5" s="31"/>
      <c r="V5" s="31"/>
    </row>
    <row r="6" spans="1:23" ht="30" customHeight="1">
      <c r="B6" s="243" t="s">
        <v>247</v>
      </c>
      <c r="C6" s="244"/>
      <c r="D6" s="244"/>
      <c r="E6" s="244"/>
      <c r="F6" s="244"/>
      <c r="G6" s="244"/>
      <c r="H6" s="244"/>
      <c r="I6" s="244"/>
      <c r="J6" s="244"/>
      <c r="K6" s="244"/>
      <c r="L6" s="244"/>
      <c r="M6" s="244"/>
      <c r="N6" s="244"/>
      <c r="O6" s="244"/>
      <c r="P6" s="244"/>
      <c r="Q6" s="244"/>
      <c r="R6" s="244"/>
      <c r="S6" s="244"/>
      <c r="T6" s="244"/>
      <c r="U6" s="244"/>
      <c r="V6" s="244"/>
    </row>
    <row r="7" spans="1:23" ht="19.95" customHeight="1">
      <c r="B7" s="100"/>
      <c r="C7" s="283" t="s">
        <v>210</v>
      </c>
      <c r="D7" s="283"/>
      <c r="E7" s="283"/>
      <c r="F7" s="283"/>
      <c r="G7" s="283"/>
      <c r="H7" s="283"/>
      <c r="I7" s="283"/>
      <c r="J7" s="283"/>
      <c r="K7" s="283"/>
      <c r="L7" s="283"/>
      <c r="M7" s="283"/>
      <c r="N7" s="283"/>
      <c r="O7" s="283"/>
      <c r="P7" s="283"/>
      <c r="Q7" s="280"/>
      <c r="R7" s="280"/>
      <c r="S7" s="90"/>
      <c r="T7" s="90"/>
      <c r="U7" s="90"/>
      <c r="V7" s="90"/>
      <c r="W7" s="90"/>
    </row>
    <row r="8" spans="1:23" ht="19.95" customHeight="1">
      <c r="B8" s="100"/>
      <c r="C8" s="309" t="s">
        <v>256</v>
      </c>
      <c r="D8" s="310"/>
      <c r="E8" s="310"/>
      <c r="F8" s="310"/>
      <c r="G8" s="310"/>
      <c r="H8" s="310"/>
      <c r="I8" s="310"/>
      <c r="J8" s="310"/>
      <c r="K8" s="310"/>
      <c r="L8" s="310" t="s">
        <v>217</v>
      </c>
      <c r="M8" s="310"/>
      <c r="N8" s="310"/>
      <c r="O8" s="310"/>
      <c r="P8" s="310"/>
      <c r="Q8" s="281"/>
      <c r="R8" s="282"/>
      <c r="S8" s="136" t="s">
        <v>263</v>
      </c>
      <c r="T8" s="90"/>
      <c r="U8" s="90"/>
      <c r="V8" s="90"/>
      <c r="W8" s="90"/>
    </row>
    <row r="9" spans="1:23" ht="19.95" customHeight="1">
      <c r="A9" s="90"/>
      <c r="B9" s="101"/>
      <c r="C9" s="310"/>
      <c r="D9" s="310"/>
      <c r="E9" s="310"/>
      <c r="F9" s="310"/>
      <c r="G9" s="310"/>
      <c r="H9" s="310"/>
      <c r="I9" s="310"/>
      <c r="J9" s="310"/>
      <c r="K9" s="310"/>
      <c r="L9" s="310" t="s">
        <v>216</v>
      </c>
      <c r="M9" s="310"/>
      <c r="N9" s="310"/>
      <c r="O9" s="310"/>
      <c r="P9" s="310"/>
      <c r="Q9" s="281"/>
      <c r="R9" s="282"/>
      <c r="S9" s="136" t="s">
        <v>263</v>
      </c>
      <c r="T9" s="308" t="str">
        <f>IF(AND($Q$8&lt;&gt;"",$Q$9&lt;&gt;"")=TRUE,1-Q9/Q8,"")</f>
        <v/>
      </c>
      <c r="U9" s="308"/>
      <c r="V9" s="91" t="s">
        <v>214</v>
      </c>
    </row>
    <row r="10" spans="1:23" ht="30" customHeight="1">
      <c r="A10" s="29"/>
      <c r="B10" s="243" t="s">
        <v>248</v>
      </c>
      <c r="C10" s="244"/>
      <c r="D10" s="244"/>
      <c r="E10" s="244"/>
      <c r="F10" s="244"/>
      <c r="G10" s="244"/>
      <c r="H10" s="244"/>
      <c r="I10" s="244"/>
      <c r="J10" s="244"/>
      <c r="K10" s="244"/>
      <c r="L10" s="244"/>
      <c r="M10" s="244"/>
      <c r="N10" s="244"/>
      <c r="O10" s="244"/>
      <c r="P10" s="244"/>
      <c r="Q10" s="244"/>
      <c r="R10" s="244"/>
      <c r="S10" s="244"/>
      <c r="T10" s="244"/>
      <c r="U10" s="244"/>
      <c r="V10" s="244"/>
    </row>
    <row r="11" spans="1:23" ht="19.95" customHeight="1">
      <c r="B11" s="247"/>
      <c r="C11" s="314" t="s">
        <v>154</v>
      </c>
      <c r="D11" s="314"/>
      <c r="E11" s="314"/>
      <c r="F11" s="314"/>
      <c r="G11" s="314"/>
      <c r="H11" s="314"/>
      <c r="I11" s="314"/>
      <c r="J11" s="314"/>
      <c r="K11" s="314"/>
      <c r="L11" s="314"/>
      <c r="M11" s="314"/>
      <c r="N11" s="246"/>
      <c r="O11" s="246"/>
      <c r="P11" s="246"/>
      <c r="Q11" s="246"/>
    </row>
    <row r="12" spans="1:23" ht="19.95" customHeight="1">
      <c r="B12" s="247"/>
      <c r="C12" s="314" t="s">
        <v>249</v>
      </c>
      <c r="D12" s="314"/>
      <c r="E12" s="314"/>
      <c r="F12" s="314"/>
      <c r="G12" s="314"/>
      <c r="H12" s="314"/>
      <c r="I12" s="314"/>
      <c r="J12" s="314"/>
      <c r="K12" s="314"/>
      <c r="L12" s="314"/>
      <c r="M12" s="314"/>
      <c r="N12" s="246"/>
      <c r="O12" s="246"/>
      <c r="P12" s="246"/>
      <c r="Q12" s="246"/>
      <c r="V12" s="99"/>
    </row>
    <row r="13" spans="1:23" s="124" customFormat="1" ht="19.95" customHeight="1">
      <c r="B13" s="247"/>
      <c r="C13" s="314" t="s">
        <v>250</v>
      </c>
      <c r="D13" s="314"/>
      <c r="E13" s="314"/>
      <c r="F13" s="314"/>
      <c r="G13" s="314"/>
      <c r="H13" s="314"/>
      <c r="I13" s="314"/>
      <c r="J13" s="314"/>
      <c r="K13" s="314"/>
      <c r="L13" s="314"/>
      <c r="M13" s="314"/>
      <c r="N13" s="246"/>
      <c r="O13" s="246"/>
      <c r="P13" s="246"/>
      <c r="Q13" s="246"/>
      <c r="V13" s="99"/>
    </row>
    <row r="14" spans="1:23" ht="19.95" customHeight="1">
      <c r="A14" s="30"/>
      <c r="B14" s="247"/>
      <c r="C14" s="311" t="s">
        <v>251</v>
      </c>
      <c r="D14" s="312"/>
      <c r="E14" s="312"/>
      <c r="F14" s="312"/>
      <c r="G14" s="312"/>
      <c r="H14" s="312"/>
      <c r="I14" s="312"/>
      <c r="J14" s="312"/>
      <c r="K14" s="312"/>
      <c r="L14" s="312"/>
      <c r="M14" s="312"/>
      <c r="N14" s="312"/>
      <c r="O14" s="312"/>
      <c r="P14" s="312"/>
      <c r="Q14" s="312"/>
      <c r="R14" s="312"/>
      <c r="S14" s="313"/>
      <c r="T14" s="99"/>
      <c r="U14" s="99"/>
      <c r="V14" s="90"/>
    </row>
    <row r="15" spans="1:23" ht="19.95" customHeight="1">
      <c r="A15" s="30"/>
      <c r="B15" s="247"/>
      <c r="C15" s="34"/>
      <c r="D15" s="253" t="s">
        <v>145</v>
      </c>
      <c r="E15" s="254"/>
      <c r="F15" s="254"/>
      <c r="G15" s="254"/>
      <c r="H15" s="254"/>
      <c r="I15" s="254"/>
      <c r="J15" s="254"/>
      <c r="K15" s="255"/>
      <c r="L15" s="265" t="s">
        <v>153</v>
      </c>
      <c r="M15" s="265"/>
      <c r="N15" s="266" t="s">
        <v>146</v>
      </c>
      <c r="O15" s="267"/>
      <c r="P15" s="267"/>
      <c r="Q15" s="267"/>
      <c r="R15" s="267"/>
      <c r="S15" s="268"/>
      <c r="T15" s="99"/>
      <c r="U15" s="99"/>
      <c r="V15" s="90"/>
    </row>
    <row r="16" spans="1:23" ht="19.95" customHeight="1">
      <c r="A16" s="30"/>
      <c r="B16" s="247"/>
      <c r="C16" s="34"/>
      <c r="D16" s="253"/>
      <c r="E16" s="254"/>
      <c r="F16" s="254"/>
      <c r="G16" s="254"/>
      <c r="H16" s="254"/>
      <c r="I16" s="254"/>
      <c r="J16" s="254"/>
      <c r="K16" s="255"/>
      <c r="L16" s="249"/>
      <c r="M16" s="250"/>
      <c r="N16" s="274"/>
      <c r="O16" s="275"/>
      <c r="P16" s="275"/>
      <c r="Q16" s="275"/>
      <c r="R16" s="275"/>
      <c r="S16" s="276"/>
      <c r="T16" s="99"/>
      <c r="U16" s="99"/>
      <c r="V16" s="90"/>
    </row>
    <row r="17" spans="1:31" ht="19.95" customHeight="1">
      <c r="A17" s="30"/>
      <c r="B17" s="247"/>
      <c r="C17" s="34"/>
      <c r="D17" s="256"/>
      <c r="E17" s="257"/>
      <c r="F17" s="257"/>
      <c r="G17" s="257"/>
      <c r="H17" s="257"/>
      <c r="I17" s="257"/>
      <c r="J17" s="257"/>
      <c r="K17" s="258"/>
      <c r="L17" s="251"/>
      <c r="M17" s="252"/>
      <c r="N17" s="277"/>
      <c r="O17" s="278"/>
      <c r="P17" s="278"/>
      <c r="Q17" s="278"/>
      <c r="R17" s="278"/>
      <c r="S17" s="279"/>
      <c r="T17" s="99"/>
      <c r="U17" s="99"/>
      <c r="V17" s="90"/>
    </row>
    <row r="18" spans="1:31" ht="19.95" customHeight="1">
      <c r="A18" s="30"/>
      <c r="B18" s="247"/>
      <c r="C18" s="34"/>
      <c r="D18" s="259" t="s">
        <v>139</v>
      </c>
      <c r="E18" s="260"/>
      <c r="F18" s="260"/>
      <c r="G18" s="260"/>
      <c r="H18" s="260"/>
      <c r="I18" s="260"/>
      <c r="J18" s="260"/>
      <c r="K18" s="261"/>
      <c r="L18" s="241" t="s">
        <v>153</v>
      </c>
      <c r="M18" s="241"/>
      <c r="N18" s="271" t="s">
        <v>146</v>
      </c>
      <c r="O18" s="272"/>
      <c r="P18" s="272"/>
      <c r="Q18" s="272"/>
      <c r="R18" s="272"/>
      <c r="S18" s="273"/>
      <c r="T18" s="99"/>
      <c r="U18" s="99"/>
      <c r="V18" s="90"/>
    </row>
    <row r="19" spans="1:31" ht="19.95" customHeight="1">
      <c r="A19" s="30"/>
      <c r="B19" s="247"/>
      <c r="C19" s="34"/>
      <c r="D19" s="253"/>
      <c r="E19" s="254"/>
      <c r="F19" s="254"/>
      <c r="G19" s="254"/>
      <c r="H19" s="254"/>
      <c r="I19" s="254"/>
      <c r="J19" s="254"/>
      <c r="K19" s="255"/>
      <c r="L19" s="249"/>
      <c r="M19" s="250"/>
      <c r="N19" s="274"/>
      <c r="O19" s="275"/>
      <c r="P19" s="275"/>
      <c r="Q19" s="275"/>
      <c r="R19" s="275"/>
      <c r="S19" s="276"/>
      <c r="T19" s="99"/>
      <c r="U19" s="99"/>
      <c r="V19" s="90"/>
    </row>
    <row r="20" spans="1:31" ht="19.95" customHeight="1">
      <c r="A20" s="30"/>
      <c r="B20" s="247"/>
      <c r="C20" s="34"/>
      <c r="D20" s="256"/>
      <c r="E20" s="257"/>
      <c r="F20" s="257"/>
      <c r="G20" s="257"/>
      <c r="H20" s="257"/>
      <c r="I20" s="257"/>
      <c r="J20" s="257"/>
      <c r="K20" s="258"/>
      <c r="L20" s="251"/>
      <c r="M20" s="252"/>
      <c r="N20" s="277"/>
      <c r="O20" s="278"/>
      <c r="P20" s="278"/>
      <c r="Q20" s="278"/>
      <c r="R20" s="278"/>
      <c r="S20" s="279"/>
      <c r="T20" s="99"/>
      <c r="U20" s="99"/>
      <c r="V20" s="90"/>
    </row>
    <row r="21" spans="1:31" ht="36.6" customHeight="1">
      <c r="A21" s="30"/>
      <c r="B21" s="248"/>
      <c r="C21" s="35"/>
      <c r="D21" s="262" t="s">
        <v>264</v>
      </c>
      <c r="E21" s="263"/>
      <c r="F21" s="263"/>
      <c r="G21" s="263"/>
      <c r="H21" s="263"/>
      <c r="I21" s="263"/>
      <c r="J21" s="263"/>
      <c r="K21" s="264"/>
      <c r="L21" s="269"/>
      <c r="M21" s="270"/>
      <c r="N21" s="32"/>
      <c r="O21" s="33"/>
      <c r="P21" s="33"/>
      <c r="Q21" s="33"/>
      <c r="R21" s="33"/>
      <c r="S21" s="33"/>
      <c r="T21" s="99"/>
      <c r="U21" s="99"/>
      <c r="V21" s="90"/>
    </row>
    <row r="22" spans="1:31" ht="30" customHeight="1">
      <c r="A22" s="29"/>
      <c r="B22" s="243" t="s">
        <v>212</v>
      </c>
      <c r="C22" s="244"/>
      <c r="D22" s="244"/>
      <c r="E22" s="244"/>
      <c r="F22" s="244"/>
      <c r="G22" s="244"/>
      <c r="H22" s="244"/>
      <c r="I22" s="244"/>
      <c r="J22" s="244"/>
      <c r="K22" s="244"/>
      <c r="L22" s="244"/>
      <c r="M22" s="244"/>
      <c r="N22" s="244"/>
      <c r="O22" s="244"/>
      <c r="P22" s="244"/>
      <c r="Q22" s="244"/>
      <c r="R22" s="244"/>
      <c r="S22" s="244"/>
      <c r="T22" s="244"/>
      <c r="U22" s="244"/>
      <c r="V22" s="245"/>
    </row>
    <row r="23" spans="1:31" ht="18">
      <c r="B23" s="247"/>
      <c r="C23" s="241" t="s">
        <v>140</v>
      </c>
      <c r="D23" s="241"/>
      <c r="E23" s="241"/>
      <c r="F23" s="241"/>
      <c r="G23" s="241"/>
      <c r="H23" s="241"/>
      <c r="I23" s="241"/>
      <c r="J23" s="241"/>
      <c r="K23" s="271" t="s">
        <v>141</v>
      </c>
      <c r="L23" s="272"/>
      <c r="M23" s="272"/>
      <c r="N23" s="272"/>
      <c r="O23" s="272"/>
      <c r="P23" s="272"/>
      <c r="Q23" s="272"/>
      <c r="R23" s="272"/>
      <c r="S23" s="272"/>
      <c r="T23" s="273"/>
      <c r="U23" s="284" t="s">
        <v>155</v>
      </c>
      <c r="V23" s="285"/>
    </row>
    <row r="24" spans="1:31" ht="18">
      <c r="B24" s="247"/>
      <c r="C24" s="242" t="s">
        <v>215</v>
      </c>
      <c r="D24" s="242"/>
      <c r="E24" s="242"/>
      <c r="F24" s="242"/>
      <c r="G24" s="242"/>
      <c r="H24" s="242"/>
      <c r="I24" s="242"/>
      <c r="J24" s="242"/>
      <c r="K24" s="286" t="s">
        <v>218</v>
      </c>
      <c r="L24" s="287"/>
      <c r="M24" s="287"/>
      <c r="N24" s="287"/>
      <c r="O24" s="287"/>
      <c r="P24" s="287"/>
      <c r="Q24" s="287"/>
      <c r="R24" s="287"/>
      <c r="S24" s="287"/>
      <c r="T24" s="288"/>
      <c r="U24" s="303"/>
      <c r="V24" s="304"/>
    </row>
    <row r="25" spans="1:31" ht="18">
      <c r="B25" s="247"/>
      <c r="C25" s="242"/>
      <c r="D25" s="242"/>
      <c r="E25" s="242"/>
      <c r="F25" s="242"/>
      <c r="G25" s="242"/>
      <c r="H25" s="242"/>
      <c r="I25" s="242"/>
      <c r="J25" s="242"/>
      <c r="K25" s="289"/>
      <c r="L25" s="290"/>
      <c r="M25" s="290"/>
      <c r="N25" s="290"/>
      <c r="O25" s="290"/>
      <c r="P25" s="290"/>
      <c r="Q25" s="290"/>
      <c r="R25" s="290"/>
      <c r="S25" s="290"/>
      <c r="T25" s="291"/>
      <c r="U25" s="305"/>
      <c r="V25" s="306"/>
    </row>
    <row r="26" spans="1:31" ht="18">
      <c r="B26" s="247"/>
      <c r="C26" s="307" t="s">
        <v>262</v>
      </c>
      <c r="D26" s="307"/>
      <c r="E26" s="307"/>
      <c r="F26" s="307"/>
      <c r="G26" s="307"/>
      <c r="H26" s="307"/>
      <c r="I26" s="307"/>
      <c r="J26" s="307"/>
      <c r="K26" s="292" t="s">
        <v>157</v>
      </c>
      <c r="L26" s="293"/>
      <c r="M26" s="293"/>
      <c r="N26" s="293"/>
      <c r="O26" s="293"/>
      <c r="P26" s="293"/>
      <c r="Q26" s="293"/>
      <c r="R26" s="293"/>
      <c r="S26" s="293"/>
      <c r="T26" s="294"/>
      <c r="U26" s="235"/>
      <c r="V26" s="236"/>
      <c r="Y26" s="36"/>
      <c r="Z26" s="36"/>
      <c r="AA26" s="36"/>
      <c r="AB26" s="36"/>
      <c r="AC26" s="36"/>
      <c r="AD26" s="36"/>
      <c r="AE26" s="36"/>
    </row>
    <row r="27" spans="1:31" s="133" customFormat="1" ht="18">
      <c r="B27" s="247"/>
      <c r="C27" s="307"/>
      <c r="D27" s="307"/>
      <c r="E27" s="307"/>
      <c r="F27" s="307"/>
      <c r="G27" s="307"/>
      <c r="H27" s="307"/>
      <c r="I27" s="307"/>
      <c r="J27" s="307"/>
      <c r="K27" s="295"/>
      <c r="L27" s="296"/>
      <c r="M27" s="296"/>
      <c r="N27" s="296"/>
      <c r="O27" s="296"/>
      <c r="P27" s="296"/>
      <c r="Q27" s="296"/>
      <c r="R27" s="296"/>
      <c r="S27" s="296"/>
      <c r="T27" s="297"/>
      <c r="U27" s="301"/>
      <c r="V27" s="302"/>
      <c r="Y27" s="36"/>
      <c r="Z27" s="36"/>
      <c r="AA27" s="36"/>
      <c r="AB27" s="36"/>
      <c r="AC27" s="36"/>
      <c r="AD27" s="36"/>
      <c r="AE27" s="36"/>
    </row>
    <row r="28" spans="1:31" s="90" customFormat="1" ht="18">
      <c r="B28" s="247"/>
      <c r="C28" s="307"/>
      <c r="D28" s="307"/>
      <c r="E28" s="307"/>
      <c r="F28" s="307"/>
      <c r="G28" s="307"/>
      <c r="H28" s="307"/>
      <c r="I28" s="307"/>
      <c r="J28" s="307"/>
      <c r="K28" s="295"/>
      <c r="L28" s="296"/>
      <c r="M28" s="296"/>
      <c r="N28" s="296"/>
      <c r="O28" s="296"/>
      <c r="P28" s="296"/>
      <c r="Q28" s="296"/>
      <c r="R28" s="296"/>
      <c r="S28" s="296"/>
      <c r="T28" s="297"/>
      <c r="U28" s="301"/>
      <c r="V28" s="302"/>
      <c r="Y28" s="36"/>
      <c r="Z28" s="36"/>
      <c r="AA28" s="36"/>
      <c r="AB28" s="36"/>
      <c r="AC28" s="36"/>
      <c r="AD28" s="36"/>
      <c r="AE28" s="36"/>
    </row>
    <row r="29" spans="1:31" ht="18">
      <c r="B29" s="247"/>
      <c r="C29" s="307"/>
      <c r="D29" s="307"/>
      <c r="E29" s="307"/>
      <c r="F29" s="307"/>
      <c r="G29" s="307"/>
      <c r="H29" s="307"/>
      <c r="I29" s="307"/>
      <c r="J29" s="307"/>
      <c r="K29" s="295"/>
      <c r="L29" s="296"/>
      <c r="M29" s="296"/>
      <c r="N29" s="296"/>
      <c r="O29" s="296"/>
      <c r="P29" s="296"/>
      <c r="Q29" s="296"/>
      <c r="R29" s="296"/>
      <c r="S29" s="296"/>
      <c r="T29" s="297"/>
      <c r="U29" s="301"/>
      <c r="V29" s="302"/>
      <c r="Y29" s="36"/>
      <c r="Z29" s="36"/>
      <c r="AA29" s="36"/>
      <c r="AB29" s="36"/>
      <c r="AC29" s="36"/>
      <c r="AD29" s="36"/>
      <c r="AE29" s="36"/>
    </row>
    <row r="30" spans="1:31" ht="18">
      <c r="B30" s="247"/>
      <c r="C30" s="307"/>
      <c r="D30" s="307"/>
      <c r="E30" s="307"/>
      <c r="F30" s="307"/>
      <c r="G30" s="307"/>
      <c r="H30" s="307"/>
      <c r="I30" s="307"/>
      <c r="J30" s="307"/>
      <c r="K30" s="298"/>
      <c r="L30" s="299"/>
      <c r="M30" s="299"/>
      <c r="N30" s="299"/>
      <c r="O30" s="299"/>
      <c r="P30" s="299"/>
      <c r="Q30" s="299"/>
      <c r="R30" s="299"/>
      <c r="S30" s="299"/>
      <c r="T30" s="300"/>
      <c r="U30" s="237"/>
      <c r="V30" s="238"/>
      <c r="Y30" s="36"/>
      <c r="Z30" s="36"/>
      <c r="AA30" s="36"/>
      <c r="AB30" s="36"/>
      <c r="AC30" s="36"/>
      <c r="AD30" s="36"/>
      <c r="AE30" s="36"/>
    </row>
    <row r="31" spans="1:31" ht="18">
      <c r="B31" s="247"/>
      <c r="C31" s="242" t="s">
        <v>156</v>
      </c>
      <c r="D31" s="242"/>
      <c r="E31" s="242"/>
      <c r="F31" s="242"/>
      <c r="G31" s="242"/>
      <c r="H31" s="242"/>
      <c r="I31" s="242"/>
      <c r="J31" s="242"/>
      <c r="K31" s="292" t="s">
        <v>266</v>
      </c>
      <c r="L31" s="293"/>
      <c r="M31" s="293"/>
      <c r="N31" s="293"/>
      <c r="O31" s="293"/>
      <c r="P31" s="293"/>
      <c r="Q31" s="293"/>
      <c r="R31" s="293"/>
      <c r="S31" s="293"/>
      <c r="T31" s="294"/>
      <c r="U31" s="235"/>
      <c r="V31" s="236"/>
      <c r="Y31" s="36"/>
      <c r="Z31" s="36"/>
      <c r="AA31" s="36"/>
      <c r="AB31" s="36"/>
      <c r="AC31" s="36"/>
      <c r="AD31" s="36"/>
      <c r="AE31" s="36"/>
    </row>
    <row r="32" spans="1:31" ht="18">
      <c r="B32" s="247"/>
      <c r="C32" s="242"/>
      <c r="D32" s="242"/>
      <c r="E32" s="242"/>
      <c r="F32" s="242"/>
      <c r="G32" s="242"/>
      <c r="H32" s="242"/>
      <c r="I32" s="242"/>
      <c r="J32" s="242"/>
      <c r="K32" s="295"/>
      <c r="L32" s="296"/>
      <c r="M32" s="296"/>
      <c r="N32" s="296"/>
      <c r="O32" s="296"/>
      <c r="P32" s="296"/>
      <c r="Q32" s="296"/>
      <c r="R32" s="296"/>
      <c r="S32" s="296"/>
      <c r="T32" s="297"/>
      <c r="U32" s="301"/>
      <c r="V32" s="302"/>
      <c r="Y32" s="36"/>
      <c r="Z32" s="36"/>
      <c r="AA32" s="36"/>
      <c r="AB32" s="36"/>
      <c r="AC32" s="36"/>
      <c r="AD32" s="36"/>
      <c r="AE32" s="36"/>
    </row>
    <row r="33" spans="2:31" ht="18">
      <c r="B33" s="247"/>
      <c r="C33" s="242"/>
      <c r="D33" s="242"/>
      <c r="E33" s="242"/>
      <c r="F33" s="242"/>
      <c r="G33" s="242"/>
      <c r="H33" s="242"/>
      <c r="I33" s="242"/>
      <c r="J33" s="242"/>
      <c r="K33" s="298"/>
      <c r="L33" s="299"/>
      <c r="M33" s="299"/>
      <c r="N33" s="299"/>
      <c r="O33" s="299"/>
      <c r="P33" s="299"/>
      <c r="Q33" s="299"/>
      <c r="R33" s="299"/>
      <c r="S33" s="299"/>
      <c r="T33" s="300"/>
      <c r="U33" s="237"/>
      <c r="V33" s="238"/>
      <c r="Y33" s="36"/>
      <c r="Z33" s="36"/>
      <c r="AA33" s="36"/>
      <c r="AB33" s="36"/>
      <c r="AC33" s="36"/>
      <c r="AD33" s="36"/>
      <c r="AE33" s="36"/>
    </row>
    <row r="34" spans="2:31" s="124" customFormat="1" ht="20.100000000000001" customHeight="1">
      <c r="B34" s="122"/>
      <c r="C34" s="233" t="s">
        <v>255</v>
      </c>
      <c r="D34" s="233"/>
      <c r="E34" s="233"/>
      <c r="F34" s="233"/>
      <c r="G34" s="233"/>
      <c r="H34" s="233"/>
      <c r="I34" s="233"/>
      <c r="J34" s="233"/>
      <c r="K34" s="234" t="s">
        <v>254</v>
      </c>
      <c r="L34" s="234"/>
      <c r="M34" s="234"/>
      <c r="N34" s="234"/>
      <c r="O34" s="234"/>
      <c r="P34" s="234"/>
      <c r="Q34" s="234"/>
      <c r="R34" s="234"/>
      <c r="S34" s="234"/>
      <c r="T34" s="234"/>
      <c r="U34" s="235"/>
      <c r="V34" s="236"/>
      <c r="Y34" s="36"/>
      <c r="Z34" s="36"/>
      <c r="AA34" s="36"/>
      <c r="AB34" s="36"/>
      <c r="AC34" s="36"/>
      <c r="AD34" s="36"/>
      <c r="AE34" s="36"/>
    </row>
    <row r="35" spans="2:31" s="124" customFormat="1" ht="20.100000000000001" customHeight="1">
      <c r="B35" s="123"/>
      <c r="C35" s="233"/>
      <c r="D35" s="233"/>
      <c r="E35" s="233"/>
      <c r="F35" s="233"/>
      <c r="G35" s="233"/>
      <c r="H35" s="233"/>
      <c r="I35" s="233"/>
      <c r="J35" s="233"/>
      <c r="K35" s="234"/>
      <c r="L35" s="234"/>
      <c r="M35" s="234"/>
      <c r="N35" s="234"/>
      <c r="O35" s="234"/>
      <c r="P35" s="234"/>
      <c r="Q35" s="234"/>
      <c r="R35" s="234"/>
      <c r="S35" s="234"/>
      <c r="T35" s="234"/>
      <c r="U35" s="237"/>
      <c r="V35" s="238"/>
      <c r="Y35" s="36"/>
      <c r="Z35" s="36"/>
      <c r="AA35" s="36"/>
      <c r="AB35" s="36"/>
      <c r="AC35" s="36"/>
      <c r="AD35" s="36"/>
      <c r="AE35" s="36"/>
    </row>
    <row r="36" spans="2:31" s="124" customFormat="1" ht="36.6">
      <c r="B36" s="129"/>
      <c r="C36" s="130"/>
      <c r="D36" s="130"/>
      <c r="E36" s="130"/>
      <c r="F36" s="130"/>
      <c r="G36" s="130"/>
      <c r="H36" s="130"/>
      <c r="I36" s="130"/>
      <c r="J36" s="130"/>
      <c r="K36" s="125"/>
      <c r="L36" s="125"/>
      <c r="M36" s="125"/>
      <c r="N36" s="125"/>
      <c r="O36" s="125"/>
      <c r="P36" s="125"/>
      <c r="Q36" s="125"/>
      <c r="R36" s="125"/>
      <c r="S36" s="125"/>
      <c r="T36" s="125"/>
      <c r="U36" s="131"/>
      <c r="V36" s="131"/>
      <c r="Y36" s="36"/>
      <c r="Z36" s="36"/>
      <c r="AA36" s="36"/>
      <c r="AB36" s="36"/>
      <c r="AC36" s="36"/>
      <c r="AD36" s="36"/>
      <c r="AE36" s="36"/>
    </row>
  </sheetData>
  <sheetProtection password="8006" sheet="1" objects="1" scenarios="1"/>
  <mergeCells count="53">
    <mergeCell ref="T9:U9"/>
    <mergeCell ref="C8:K9"/>
    <mergeCell ref="L8:P8"/>
    <mergeCell ref="L9:P9"/>
    <mergeCell ref="C14:S14"/>
    <mergeCell ref="N13:Q13"/>
    <mergeCell ref="C12:M12"/>
    <mergeCell ref="C13:M13"/>
    <mergeCell ref="C11:M11"/>
    <mergeCell ref="Q7:R7"/>
    <mergeCell ref="Q8:R8"/>
    <mergeCell ref="Q9:R9"/>
    <mergeCell ref="C7:P7"/>
    <mergeCell ref="B23:B33"/>
    <mergeCell ref="B10:V10"/>
    <mergeCell ref="U23:V23"/>
    <mergeCell ref="K23:T23"/>
    <mergeCell ref="K24:T25"/>
    <mergeCell ref="K26:T30"/>
    <mergeCell ref="K31:T33"/>
    <mergeCell ref="U31:V33"/>
    <mergeCell ref="U26:V30"/>
    <mergeCell ref="U24:V25"/>
    <mergeCell ref="C26:J30"/>
    <mergeCell ref="C31:J33"/>
    <mergeCell ref="D21:K21"/>
    <mergeCell ref="L15:M15"/>
    <mergeCell ref="N15:S15"/>
    <mergeCell ref="L18:M18"/>
    <mergeCell ref="L19:M19"/>
    <mergeCell ref="L20:M20"/>
    <mergeCell ref="L21:M21"/>
    <mergeCell ref="N18:S18"/>
    <mergeCell ref="N16:S16"/>
    <mergeCell ref="N17:S17"/>
    <mergeCell ref="N19:S19"/>
    <mergeCell ref="N20:S20"/>
    <mergeCell ref="C34:J35"/>
    <mergeCell ref="K34:T35"/>
    <mergeCell ref="U34:V35"/>
    <mergeCell ref="B4:V4"/>
    <mergeCell ref="B2:V2"/>
    <mergeCell ref="C23:J23"/>
    <mergeCell ref="C24:J25"/>
    <mergeCell ref="B22:V22"/>
    <mergeCell ref="N11:Q11"/>
    <mergeCell ref="N12:Q12"/>
    <mergeCell ref="B11:B21"/>
    <mergeCell ref="L16:M16"/>
    <mergeCell ref="L17:M17"/>
    <mergeCell ref="B6:V6"/>
    <mergeCell ref="D15:K17"/>
    <mergeCell ref="D18:K20"/>
  </mergeCells>
  <phoneticPr fontId="8"/>
  <dataValidations count="4">
    <dataValidation type="list" allowBlank="1" showInputMessage="1" showErrorMessage="1" sqref="L21:M21">
      <formula1>"〇"</formula1>
    </dataValidation>
    <dataValidation type="list" allowBlank="1" showInputMessage="1" showErrorMessage="1" sqref="L16:M17 L19:M20">
      <formula1>"給付,貸与"</formula1>
    </dataValidation>
    <dataValidation type="list" allowBlank="1" showInputMessage="1" showErrorMessage="1" sqref="Q7:R7">
      <formula1>"50%以上,40%程度,30%以下"</formula1>
    </dataValidation>
    <dataValidation type="list" allowBlank="1" showInputMessage="1" showErrorMessage="1" sqref="V36 V24:V33 U24:U34 U36">
      <formula1>"✓"</formula1>
    </dataValidation>
  </dataValidations>
  <printOptions horizontalCentered="1"/>
  <pageMargins left="0.51181102362204722" right="0.51181102362204722" top="0.55118110236220474" bottom="0.55118110236220474" header="0.31496062992125984" footer="0.31496062992125984"/>
  <pageSetup paperSize="9" scale="77" fitToHeight="0" orientation="portrait" r:id="rId1"/>
  <headerFooter>
    <oddHeader>&amp;L【様式2別紙】</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リスト!$G$9:$G$15</xm:f>
          </x14:formula1>
          <xm:sqref>N11</xm:sqref>
        </x14:dataValidation>
        <x14:dataValidation type="list" allowBlank="1" showInputMessage="1" showErrorMessage="1">
          <x14:formula1>
            <xm:f>リスト!$H$9:$H$13</xm:f>
          </x14:formula1>
          <xm:sqref>N12:Q13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B2:AJ62"/>
  <sheetViews>
    <sheetView view="pageBreakPreview" zoomScaleNormal="100" zoomScaleSheetLayoutView="100" workbookViewId="0"/>
  </sheetViews>
  <sheetFormatPr defaultColWidth="8.69921875" defaultRowHeight="18"/>
  <cols>
    <col min="1" max="1" width="2.19921875" style="62" customWidth="1"/>
    <col min="2" max="22" width="3.69921875" style="62" customWidth="1"/>
    <col min="23" max="23" width="2.19921875" style="62" customWidth="1"/>
    <col min="24" max="52" width="3.69921875" style="62" customWidth="1"/>
    <col min="53" max="16384" width="8.69921875" style="62"/>
  </cols>
  <sheetData>
    <row r="2" spans="2:22" ht="19.2">
      <c r="B2" s="315" t="s">
        <v>21</v>
      </c>
      <c r="C2" s="315"/>
      <c r="D2" s="315"/>
      <c r="E2" s="315"/>
      <c r="F2" s="315"/>
      <c r="G2" s="315"/>
      <c r="H2" s="315"/>
      <c r="I2" s="315"/>
      <c r="J2" s="315"/>
      <c r="K2" s="315"/>
      <c r="L2" s="315"/>
      <c r="M2" s="315"/>
      <c r="N2" s="315"/>
      <c r="O2" s="315"/>
      <c r="P2" s="315"/>
      <c r="Q2" s="315"/>
      <c r="R2" s="315"/>
      <c r="S2" s="315"/>
      <c r="T2" s="315"/>
      <c r="U2" s="315"/>
      <c r="V2" s="315"/>
    </row>
    <row r="3" spans="2:22">
      <c r="B3" s="63"/>
      <c r="C3" s="63"/>
      <c r="D3" s="63"/>
      <c r="E3" s="63"/>
      <c r="F3" s="63"/>
      <c r="G3" s="63"/>
      <c r="H3" s="63"/>
      <c r="I3" s="63"/>
      <c r="J3" s="63"/>
      <c r="K3" s="63"/>
      <c r="L3" s="63"/>
      <c r="M3" s="63"/>
      <c r="N3" s="63"/>
      <c r="O3" s="63"/>
      <c r="P3" s="63"/>
      <c r="Q3" s="63"/>
      <c r="R3" s="63"/>
      <c r="S3" s="63"/>
      <c r="T3" s="63"/>
      <c r="U3" s="63"/>
      <c r="V3" s="63"/>
    </row>
    <row r="4" spans="2:22" ht="18" customHeight="1">
      <c r="B4" s="316" t="s">
        <v>0</v>
      </c>
      <c r="C4" s="316"/>
      <c r="D4" s="316"/>
      <c r="E4" s="316"/>
      <c r="F4" s="316"/>
      <c r="G4" s="316"/>
      <c r="H4" s="316"/>
      <c r="I4" s="316"/>
      <c r="J4" s="316"/>
      <c r="K4" s="316"/>
      <c r="L4" s="316"/>
      <c r="M4" s="316"/>
      <c r="N4" s="316"/>
      <c r="O4" s="316"/>
      <c r="P4" s="316"/>
      <c r="Q4" s="316"/>
      <c r="R4" s="316"/>
      <c r="S4" s="316"/>
      <c r="T4" s="316"/>
      <c r="U4" s="316"/>
      <c r="V4" s="316"/>
    </row>
    <row r="5" spans="2:22">
      <c r="B5" s="316"/>
      <c r="C5" s="316"/>
      <c r="D5" s="316"/>
      <c r="E5" s="316"/>
      <c r="F5" s="316"/>
      <c r="G5" s="316"/>
      <c r="H5" s="316"/>
      <c r="I5" s="316"/>
      <c r="J5" s="316"/>
      <c r="K5" s="316"/>
      <c r="L5" s="316"/>
      <c r="M5" s="316"/>
      <c r="N5" s="316"/>
      <c r="O5" s="316"/>
      <c r="P5" s="316"/>
      <c r="Q5" s="316"/>
      <c r="R5" s="316"/>
      <c r="S5" s="316"/>
      <c r="T5" s="316"/>
      <c r="U5" s="316"/>
      <c r="V5" s="316"/>
    </row>
    <row r="6" spans="2:22">
      <c r="B6" s="63"/>
      <c r="C6" s="63"/>
      <c r="D6" s="63"/>
      <c r="E6" s="63"/>
      <c r="F6" s="63"/>
      <c r="G6" s="63"/>
      <c r="H6" s="63"/>
      <c r="I6" s="63"/>
      <c r="J6" s="63"/>
      <c r="K6" s="63"/>
      <c r="L6" s="63"/>
      <c r="M6" s="63"/>
      <c r="N6" s="63"/>
      <c r="O6" s="63"/>
      <c r="P6" s="63"/>
      <c r="Q6" s="63"/>
      <c r="R6" s="63"/>
      <c r="S6" s="63"/>
      <c r="T6" s="63"/>
      <c r="U6" s="63"/>
      <c r="V6" s="63"/>
    </row>
    <row r="7" spans="2:22" ht="14.1" customHeight="1">
      <c r="B7" s="317" t="s">
        <v>25</v>
      </c>
      <c r="C7" s="317"/>
      <c r="D7" s="317"/>
      <c r="E7" s="317"/>
      <c r="F7" s="317"/>
      <c r="G7" s="317"/>
      <c r="H7" s="317"/>
      <c r="I7" s="317"/>
      <c r="J7" s="317"/>
      <c r="K7" s="317"/>
      <c r="L7" s="317"/>
      <c r="M7" s="317"/>
      <c r="N7" s="317"/>
      <c r="O7" s="317"/>
      <c r="P7" s="317"/>
      <c r="Q7" s="317"/>
      <c r="R7" s="317"/>
      <c r="S7" s="317"/>
      <c r="T7" s="317"/>
      <c r="U7" s="317"/>
      <c r="V7" s="317"/>
    </row>
    <row r="8" spans="2:22" ht="14.1" customHeight="1">
      <c r="B8" s="317"/>
      <c r="C8" s="317"/>
      <c r="D8" s="317"/>
      <c r="E8" s="317"/>
      <c r="F8" s="317"/>
      <c r="G8" s="317"/>
      <c r="H8" s="317"/>
      <c r="I8" s="317"/>
      <c r="J8" s="317"/>
      <c r="K8" s="317"/>
      <c r="L8" s="317"/>
      <c r="M8" s="317"/>
      <c r="N8" s="317"/>
      <c r="O8" s="317"/>
      <c r="P8" s="317"/>
      <c r="Q8" s="317"/>
      <c r="R8" s="317"/>
      <c r="S8" s="317"/>
      <c r="T8" s="317"/>
      <c r="U8" s="317"/>
      <c r="V8" s="317"/>
    </row>
    <row r="9" spans="2:22" ht="14.1" customHeight="1">
      <c r="B9" s="317"/>
      <c r="C9" s="317"/>
      <c r="D9" s="317"/>
      <c r="E9" s="317"/>
      <c r="F9" s="317"/>
      <c r="G9" s="317"/>
      <c r="H9" s="317"/>
      <c r="I9" s="317"/>
      <c r="J9" s="317"/>
      <c r="K9" s="317"/>
      <c r="L9" s="317"/>
      <c r="M9" s="317"/>
      <c r="N9" s="317"/>
      <c r="O9" s="317"/>
      <c r="P9" s="317"/>
      <c r="Q9" s="317"/>
      <c r="R9" s="317"/>
      <c r="S9" s="317"/>
      <c r="T9" s="317"/>
      <c r="U9" s="317"/>
      <c r="V9" s="317"/>
    </row>
    <row r="10" spans="2:22" ht="14.1" customHeight="1">
      <c r="B10" s="317"/>
      <c r="C10" s="317"/>
      <c r="D10" s="317"/>
      <c r="E10" s="317"/>
      <c r="F10" s="317"/>
      <c r="G10" s="317"/>
      <c r="H10" s="317"/>
      <c r="I10" s="317"/>
      <c r="J10" s="317"/>
      <c r="K10" s="317"/>
      <c r="L10" s="317"/>
      <c r="M10" s="317"/>
      <c r="N10" s="317"/>
      <c r="O10" s="317"/>
      <c r="P10" s="317"/>
      <c r="Q10" s="317"/>
      <c r="R10" s="317"/>
      <c r="S10" s="317"/>
      <c r="T10" s="317"/>
      <c r="U10" s="317"/>
      <c r="V10" s="317"/>
    </row>
    <row r="11" spans="2:22">
      <c r="B11" s="63"/>
      <c r="C11" s="63"/>
      <c r="D11" s="63"/>
      <c r="E11" s="63"/>
      <c r="F11" s="63"/>
      <c r="G11" s="63"/>
      <c r="H11" s="63"/>
      <c r="I11" s="63"/>
      <c r="J11" s="63"/>
      <c r="K11" s="63"/>
      <c r="L11" s="63"/>
      <c r="M11" s="63"/>
      <c r="N11" s="63"/>
      <c r="O11" s="63"/>
      <c r="P11" s="63"/>
      <c r="Q11" s="63"/>
      <c r="R11" s="63"/>
      <c r="S11" s="63"/>
      <c r="T11" s="63"/>
      <c r="U11" s="63"/>
      <c r="V11" s="63"/>
    </row>
    <row r="12" spans="2:22">
      <c r="B12" s="63" t="s">
        <v>1</v>
      </c>
      <c r="C12" s="63"/>
      <c r="D12" s="63"/>
      <c r="E12" s="63"/>
      <c r="F12" s="63"/>
      <c r="G12" s="63"/>
      <c r="H12" s="63"/>
      <c r="I12" s="63"/>
      <c r="J12" s="63"/>
      <c r="K12" s="63"/>
      <c r="L12" s="63"/>
      <c r="M12" s="63"/>
      <c r="N12" s="63"/>
      <c r="O12" s="63"/>
      <c r="P12" s="63"/>
      <c r="Q12" s="63"/>
      <c r="R12" s="63"/>
      <c r="S12" s="63"/>
      <c r="T12" s="63"/>
      <c r="U12" s="63"/>
      <c r="V12" s="63"/>
    </row>
    <row r="13" spans="2:22">
      <c r="N13" s="318" t="s">
        <v>22</v>
      </c>
      <c r="O13" s="318"/>
      <c r="P13" s="318"/>
      <c r="Q13" s="319" t="s">
        <v>66</v>
      </c>
      <c r="R13" s="320"/>
      <c r="S13" s="64">
        <v>5</v>
      </c>
      <c r="T13" s="65" t="s">
        <v>67</v>
      </c>
      <c r="U13" s="64">
        <v>27</v>
      </c>
      <c r="V13" s="66" t="s">
        <v>68</v>
      </c>
    </row>
    <row r="14" spans="2:22" ht="28.2" customHeight="1">
      <c r="B14" s="322" t="s">
        <v>9</v>
      </c>
      <c r="C14" s="322"/>
      <c r="D14" s="322"/>
      <c r="E14" s="322"/>
      <c r="F14" s="322"/>
      <c r="G14" s="322" t="s">
        <v>42</v>
      </c>
      <c r="H14" s="322"/>
      <c r="I14" s="322"/>
      <c r="J14" s="322"/>
      <c r="K14" s="322"/>
      <c r="L14" s="322"/>
      <c r="M14" s="322"/>
      <c r="N14" s="322"/>
      <c r="O14" s="322"/>
      <c r="P14" s="322"/>
      <c r="Q14" s="322"/>
      <c r="R14" s="322"/>
      <c r="S14" s="322"/>
      <c r="T14" s="322"/>
      <c r="U14" s="322"/>
      <c r="V14" s="322"/>
    </row>
    <row r="15" spans="2:22" ht="28.2" customHeight="1">
      <c r="B15" s="322" t="s">
        <v>10</v>
      </c>
      <c r="C15" s="322"/>
      <c r="D15" s="322"/>
      <c r="E15" s="322"/>
      <c r="F15" s="322"/>
      <c r="G15" s="328">
        <v>99999999</v>
      </c>
      <c r="H15" s="328"/>
      <c r="I15" s="328"/>
      <c r="J15" s="328"/>
      <c r="K15" s="328"/>
      <c r="L15" s="328"/>
      <c r="M15" s="328"/>
      <c r="N15" s="328"/>
      <c r="O15" s="328"/>
      <c r="P15" s="328"/>
      <c r="Q15" s="328"/>
      <c r="R15" s="328"/>
      <c r="S15" s="328"/>
      <c r="T15" s="328"/>
      <c r="U15" s="328"/>
      <c r="V15" s="328"/>
    </row>
    <row r="16" spans="2:22" ht="28.2" customHeight="1">
      <c r="B16" s="322" t="s">
        <v>11</v>
      </c>
      <c r="C16" s="322"/>
      <c r="D16" s="322" t="s">
        <v>72</v>
      </c>
      <c r="E16" s="322"/>
      <c r="F16" s="322"/>
      <c r="G16" s="328" t="s">
        <v>196</v>
      </c>
      <c r="H16" s="328"/>
      <c r="I16" s="328"/>
      <c r="J16" s="328"/>
      <c r="K16" s="328"/>
      <c r="L16" s="328"/>
      <c r="M16" s="328"/>
      <c r="N16" s="322" t="s">
        <v>73</v>
      </c>
      <c r="O16" s="322"/>
      <c r="P16" s="322"/>
      <c r="Q16" s="328" t="s">
        <v>197</v>
      </c>
      <c r="R16" s="328"/>
      <c r="S16" s="328"/>
      <c r="T16" s="328"/>
      <c r="U16" s="328"/>
      <c r="V16" s="328"/>
    </row>
    <row r="17" spans="2:36" ht="28.2" customHeight="1">
      <c r="B17" s="322"/>
      <c r="C17" s="322"/>
      <c r="D17" s="322" t="s">
        <v>12</v>
      </c>
      <c r="E17" s="322"/>
      <c r="F17" s="322"/>
      <c r="G17" s="328" t="s">
        <v>198</v>
      </c>
      <c r="H17" s="328"/>
      <c r="I17" s="328"/>
      <c r="J17" s="328"/>
      <c r="K17" s="328"/>
      <c r="L17" s="328"/>
      <c r="M17" s="328"/>
      <c r="N17" s="322" t="s">
        <v>17</v>
      </c>
      <c r="O17" s="322"/>
      <c r="P17" s="322"/>
      <c r="Q17" s="328" t="s">
        <v>199</v>
      </c>
      <c r="R17" s="328"/>
      <c r="S17" s="328"/>
      <c r="T17" s="328"/>
      <c r="U17" s="328"/>
      <c r="V17" s="328"/>
    </row>
    <row r="18" spans="2:36" ht="28.2" customHeight="1">
      <c r="B18" s="321" t="s">
        <v>122</v>
      </c>
      <c r="C18" s="322"/>
      <c r="D18" s="322"/>
      <c r="E18" s="322"/>
      <c r="F18" s="322"/>
      <c r="G18" s="323">
        <v>2000</v>
      </c>
      <c r="H18" s="324"/>
      <c r="I18" s="67" t="s">
        <v>69</v>
      </c>
      <c r="J18" s="68" t="s">
        <v>201</v>
      </c>
      <c r="K18" s="67" t="s">
        <v>67</v>
      </c>
      <c r="L18" s="68" t="s">
        <v>200</v>
      </c>
      <c r="M18" s="69" t="s">
        <v>70</v>
      </c>
      <c r="N18" s="322" t="s">
        <v>23</v>
      </c>
      <c r="O18" s="322"/>
      <c r="P18" s="322"/>
      <c r="Q18" s="325" t="s">
        <v>202</v>
      </c>
      <c r="R18" s="326"/>
      <c r="S18" s="326"/>
      <c r="T18" s="326"/>
      <c r="U18" s="326"/>
      <c r="V18" s="327"/>
      <c r="Y18" s="331" t="str">
        <f>CONCATENATE(G18,J18,L18)</f>
        <v>20000501</v>
      </c>
      <c r="Z18" s="332"/>
      <c r="AA18" s="333"/>
      <c r="AB18" s="70"/>
    </row>
    <row r="19" spans="2:36" ht="14.1" customHeight="1">
      <c r="B19" s="339" t="s">
        <v>34</v>
      </c>
      <c r="C19" s="339"/>
      <c r="D19" s="339"/>
      <c r="E19" s="339"/>
      <c r="F19" s="339"/>
      <c r="G19" s="339"/>
      <c r="H19" s="339"/>
      <c r="I19" s="339"/>
      <c r="J19" s="330">
        <v>1</v>
      </c>
      <c r="K19" s="330">
        <v>2</v>
      </c>
      <c r="L19" s="330">
        <v>3</v>
      </c>
      <c r="M19" s="329" t="s">
        <v>24</v>
      </c>
      <c r="N19" s="330">
        <v>1</v>
      </c>
      <c r="O19" s="330">
        <v>2</v>
      </c>
      <c r="P19" s="329" t="s">
        <v>24</v>
      </c>
      <c r="Q19" s="330">
        <v>1</v>
      </c>
      <c r="R19" s="330">
        <v>2</v>
      </c>
      <c r="S19" s="330">
        <v>3</v>
      </c>
      <c r="T19" s="330">
        <v>4</v>
      </c>
      <c r="U19" s="330">
        <v>5</v>
      </c>
      <c r="V19" s="330">
        <v>6</v>
      </c>
      <c r="Y19" s="334" t="str">
        <f>CONCATENATE(J19,K19,L19)</f>
        <v>123</v>
      </c>
      <c r="Z19" s="334" t="str">
        <f>CONCATENATE(N19,O19)</f>
        <v>12</v>
      </c>
      <c r="AA19" s="336" t="str">
        <f>CONCATENATE(Q19,R19,S19,T19,U19,V19)</f>
        <v>123456</v>
      </c>
      <c r="AB19" s="333"/>
    </row>
    <row r="20" spans="2:36" ht="14.1" customHeight="1">
      <c r="B20" s="339"/>
      <c r="C20" s="339"/>
      <c r="D20" s="339"/>
      <c r="E20" s="339"/>
      <c r="F20" s="339"/>
      <c r="G20" s="339"/>
      <c r="H20" s="339"/>
      <c r="I20" s="339"/>
      <c r="J20" s="330"/>
      <c r="K20" s="330"/>
      <c r="L20" s="330"/>
      <c r="M20" s="329"/>
      <c r="N20" s="330"/>
      <c r="O20" s="330"/>
      <c r="P20" s="329"/>
      <c r="Q20" s="330"/>
      <c r="R20" s="330"/>
      <c r="S20" s="330"/>
      <c r="T20" s="330"/>
      <c r="U20" s="330"/>
      <c r="V20" s="330"/>
      <c r="X20" s="70"/>
      <c r="Y20" s="335"/>
      <c r="Z20" s="335"/>
      <c r="AA20" s="337"/>
      <c r="AB20" s="338"/>
      <c r="AC20" s="70"/>
      <c r="AD20" s="70"/>
      <c r="AE20" s="70"/>
      <c r="AF20" s="70"/>
      <c r="AG20" s="70"/>
      <c r="AH20" s="70"/>
      <c r="AI20" s="70"/>
      <c r="AJ20" s="70"/>
    </row>
    <row r="22" spans="2:36">
      <c r="B22" s="63" t="s">
        <v>2</v>
      </c>
      <c r="C22" s="63"/>
      <c r="D22" s="63"/>
      <c r="E22" s="63"/>
      <c r="F22" s="63"/>
      <c r="G22" s="63"/>
      <c r="H22" s="63"/>
      <c r="I22" s="63"/>
      <c r="J22" s="63"/>
      <c r="K22" s="63"/>
      <c r="L22" s="63"/>
      <c r="M22" s="63"/>
      <c r="N22" s="63"/>
      <c r="O22" s="63"/>
      <c r="P22" s="63"/>
      <c r="Q22" s="63"/>
      <c r="R22" s="63"/>
      <c r="S22" s="63"/>
      <c r="T22" s="63"/>
      <c r="U22" s="63"/>
      <c r="V22" s="63"/>
    </row>
    <row r="23" spans="2:36">
      <c r="B23" s="317" t="s">
        <v>143</v>
      </c>
      <c r="C23" s="317"/>
      <c r="D23" s="317"/>
      <c r="E23" s="317"/>
      <c r="F23" s="317"/>
      <c r="G23" s="317"/>
      <c r="H23" s="317"/>
      <c r="I23" s="317"/>
      <c r="J23" s="317"/>
      <c r="K23" s="317"/>
      <c r="L23" s="317"/>
      <c r="M23" s="317"/>
      <c r="N23" s="317"/>
      <c r="O23" s="317"/>
      <c r="P23" s="317"/>
      <c r="Q23" s="317"/>
      <c r="R23" s="317"/>
      <c r="S23" s="317"/>
      <c r="T23" s="317"/>
      <c r="U23" s="317"/>
      <c r="V23" s="317"/>
    </row>
    <row r="24" spans="2:36">
      <c r="B24" s="317"/>
      <c r="C24" s="317"/>
      <c r="D24" s="317"/>
      <c r="E24" s="317"/>
      <c r="F24" s="317"/>
      <c r="G24" s="317"/>
      <c r="H24" s="317"/>
      <c r="I24" s="317"/>
      <c r="J24" s="317"/>
      <c r="K24" s="317"/>
      <c r="L24" s="317"/>
      <c r="M24" s="317"/>
      <c r="N24" s="317"/>
      <c r="O24" s="317"/>
      <c r="P24" s="317"/>
      <c r="Q24" s="317"/>
      <c r="R24" s="317"/>
      <c r="S24" s="317"/>
      <c r="T24" s="317"/>
      <c r="U24" s="317"/>
      <c r="V24" s="317"/>
    </row>
    <row r="25" spans="2:36">
      <c r="B25" s="317"/>
      <c r="C25" s="317"/>
      <c r="D25" s="317"/>
      <c r="E25" s="317"/>
      <c r="F25" s="317"/>
      <c r="G25" s="317"/>
      <c r="H25" s="317"/>
      <c r="I25" s="317"/>
      <c r="J25" s="317"/>
      <c r="K25" s="317"/>
      <c r="L25" s="317"/>
      <c r="M25" s="317"/>
      <c r="N25" s="317"/>
      <c r="O25" s="317"/>
      <c r="P25" s="317"/>
      <c r="Q25" s="317"/>
      <c r="R25" s="317"/>
      <c r="S25" s="317"/>
      <c r="T25" s="317"/>
      <c r="U25" s="317"/>
      <c r="V25" s="317"/>
    </row>
    <row r="26" spans="2:36" ht="14.1" customHeight="1">
      <c r="B26" s="321" t="s">
        <v>35</v>
      </c>
      <c r="C26" s="321"/>
      <c r="D26" s="321"/>
      <c r="E26" s="321"/>
      <c r="F26" s="321"/>
      <c r="G26" s="321"/>
      <c r="H26" s="321"/>
      <c r="I26" s="321"/>
      <c r="J26" s="321"/>
      <c r="K26" s="179" t="str">
        <f>CONCATENATE(G16," ",Q16)</f>
        <v>ﾐﾔｷﾞ ﾀﾛｳ</v>
      </c>
      <c r="L26" s="179"/>
      <c r="M26" s="179"/>
      <c r="N26" s="179"/>
      <c r="O26" s="179"/>
      <c r="P26" s="179"/>
      <c r="Q26" s="179"/>
      <c r="R26" s="179"/>
      <c r="S26" s="179"/>
      <c r="T26" s="179"/>
      <c r="U26" s="179"/>
      <c r="V26" s="179"/>
    </row>
    <row r="27" spans="2:36" ht="14.1" customHeight="1">
      <c r="B27" s="321"/>
      <c r="C27" s="321"/>
      <c r="D27" s="321"/>
      <c r="E27" s="321"/>
      <c r="F27" s="321"/>
      <c r="G27" s="321"/>
      <c r="H27" s="321"/>
      <c r="I27" s="321"/>
      <c r="J27" s="321"/>
      <c r="K27" s="179"/>
      <c r="L27" s="179"/>
      <c r="M27" s="179"/>
      <c r="N27" s="179"/>
      <c r="O27" s="179"/>
      <c r="P27" s="179"/>
      <c r="Q27" s="179"/>
      <c r="R27" s="179"/>
      <c r="S27" s="179"/>
      <c r="T27" s="179"/>
      <c r="U27" s="179"/>
      <c r="V27" s="179"/>
    </row>
    <row r="28" spans="2:36">
      <c r="B28" s="62" t="s">
        <v>3</v>
      </c>
    </row>
    <row r="29" spans="2:36">
      <c r="B29" s="340" t="s">
        <v>13</v>
      </c>
      <c r="C29" s="340"/>
      <c r="D29" s="340"/>
      <c r="E29" s="340"/>
      <c r="F29" s="340"/>
      <c r="G29" s="341"/>
      <c r="H29" s="342"/>
      <c r="I29" s="342"/>
      <c r="J29" s="342"/>
      <c r="K29" s="342"/>
      <c r="L29" s="347" t="s">
        <v>39</v>
      </c>
      <c r="M29" s="347"/>
      <c r="N29" s="347"/>
      <c r="O29" s="342"/>
      <c r="P29" s="342"/>
      <c r="Q29" s="342"/>
      <c r="R29" s="342"/>
      <c r="S29" s="342"/>
      <c r="T29" s="347" t="s">
        <v>41</v>
      </c>
      <c r="U29" s="347"/>
      <c r="V29" s="348"/>
    </row>
    <row r="30" spans="2:36">
      <c r="B30" s="340"/>
      <c r="C30" s="340"/>
      <c r="D30" s="340"/>
      <c r="E30" s="340"/>
      <c r="F30" s="340"/>
      <c r="G30" s="343"/>
      <c r="H30" s="344"/>
      <c r="I30" s="344"/>
      <c r="J30" s="344"/>
      <c r="K30" s="344"/>
      <c r="L30" s="349" t="s">
        <v>27</v>
      </c>
      <c r="M30" s="349"/>
      <c r="N30" s="349"/>
      <c r="O30" s="344"/>
      <c r="P30" s="344"/>
      <c r="Q30" s="344"/>
      <c r="R30" s="344"/>
      <c r="S30" s="344"/>
      <c r="T30" s="349" t="s">
        <v>28</v>
      </c>
      <c r="U30" s="349"/>
      <c r="V30" s="350"/>
    </row>
    <row r="31" spans="2:36">
      <c r="B31" s="340"/>
      <c r="C31" s="340"/>
      <c r="D31" s="340"/>
      <c r="E31" s="340"/>
      <c r="F31" s="340"/>
      <c r="G31" s="345"/>
      <c r="H31" s="346"/>
      <c r="I31" s="346"/>
      <c r="J31" s="346"/>
      <c r="K31" s="346"/>
      <c r="L31" s="351" t="s">
        <v>40</v>
      </c>
      <c r="M31" s="351"/>
      <c r="N31" s="351"/>
      <c r="O31" s="346"/>
      <c r="P31" s="346"/>
      <c r="Q31" s="346"/>
      <c r="R31" s="346"/>
      <c r="S31" s="346"/>
      <c r="T31" s="351" t="s">
        <v>29</v>
      </c>
      <c r="U31" s="351"/>
      <c r="V31" s="352"/>
      <c r="W31" s="71"/>
    </row>
    <row r="32" spans="2:36" ht="28.2" customHeight="1">
      <c r="B32" s="340" t="s">
        <v>14</v>
      </c>
      <c r="C32" s="340"/>
      <c r="D32" s="340"/>
      <c r="E32" s="340"/>
      <c r="F32" s="340"/>
      <c r="G32" s="72"/>
      <c r="H32" s="72"/>
      <c r="I32" s="72"/>
      <c r="J32" s="72"/>
      <c r="K32" s="353" t="s">
        <v>37</v>
      </c>
      <c r="L32" s="354"/>
      <c r="M32" s="355"/>
      <c r="N32" s="72"/>
      <c r="O32" s="72"/>
      <c r="P32" s="72"/>
      <c r="Q32" s="73"/>
      <c r="R32" s="74"/>
      <c r="S32" s="74"/>
      <c r="T32" s="74"/>
      <c r="U32" s="74"/>
      <c r="V32" s="74"/>
      <c r="W32" s="75"/>
      <c r="Y32" s="331" t="str">
        <f>CONCATENATE(G32,H32,I32,J32)</f>
        <v/>
      </c>
      <c r="Z32" s="356"/>
      <c r="AA32" s="76" t="str">
        <f>CONCATENATE(N32,O32,P32)</f>
        <v/>
      </c>
    </row>
    <row r="33" spans="2:27" ht="14.1" customHeight="1">
      <c r="B33" s="339" t="s">
        <v>71</v>
      </c>
      <c r="C33" s="339"/>
      <c r="D33" s="339"/>
      <c r="E33" s="339"/>
      <c r="F33" s="339"/>
      <c r="G33" s="341"/>
      <c r="H33" s="342"/>
      <c r="I33" s="342"/>
      <c r="J33" s="342"/>
      <c r="K33" s="342"/>
      <c r="L33" s="342"/>
      <c r="M33" s="342"/>
      <c r="N33" s="342"/>
      <c r="O33" s="342"/>
      <c r="P33" s="357"/>
      <c r="Q33" s="77"/>
      <c r="R33" s="78"/>
      <c r="S33" s="78"/>
      <c r="T33" s="78"/>
      <c r="U33" s="78"/>
      <c r="V33" s="78"/>
    </row>
    <row r="34" spans="2:27" ht="14.1" customHeight="1">
      <c r="B34" s="339"/>
      <c r="C34" s="339"/>
      <c r="D34" s="339"/>
      <c r="E34" s="339"/>
      <c r="F34" s="339"/>
      <c r="G34" s="345"/>
      <c r="H34" s="346"/>
      <c r="I34" s="346"/>
      <c r="J34" s="346"/>
      <c r="K34" s="346"/>
      <c r="L34" s="346"/>
      <c r="M34" s="346"/>
      <c r="N34" s="346"/>
      <c r="O34" s="346"/>
      <c r="P34" s="358"/>
      <c r="Q34" s="77"/>
      <c r="R34" s="78"/>
      <c r="S34" s="78"/>
      <c r="T34" s="78"/>
      <c r="U34" s="78"/>
      <c r="V34" s="78"/>
    </row>
    <row r="35" spans="2:27" ht="14.1" customHeight="1">
      <c r="B35" s="339" t="s">
        <v>36</v>
      </c>
      <c r="C35" s="339"/>
      <c r="D35" s="339"/>
      <c r="E35" s="339"/>
      <c r="F35" s="339"/>
      <c r="G35" s="361"/>
      <c r="H35" s="361"/>
      <c r="I35" s="361"/>
      <c r="J35" s="361"/>
      <c r="K35" s="361"/>
      <c r="L35" s="361"/>
      <c r="M35" s="361"/>
      <c r="N35" s="71"/>
      <c r="O35" s="75"/>
      <c r="P35" s="75"/>
      <c r="Q35" s="75"/>
      <c r="R35" s="75"/>
      <c r="S35" s="75"/>
      <c r="T35" s="75"/>
      <c r="U35" s="75"/>
      <c r="V35" s="75"/>
      <c r="Y35" s="336" t="str">
        <f>CONCATENATE(G35,H35,I35,J35,K35,L35,M35)</f>
        <v/>
      </c>
      <c r="Z35" s="363"/>
      <c r="AA35" s="333"/>
    </row>
    <row r="36" spans="2:27" ht="14.1" customHeight="1">
      <c r="B36" s="339"/>
      <c r="C36" s="339"/>
      <c r="D36" s="339"/>
      <c r="E36" s="339"/>
      <c r="F36" s="339"/>
      <c r="G36" s="362"/>
      <c r="H36" s="362"/>
      <c r="I36" s="362"/>
      <c r="J36" s="362"/>
      <c r="K36" s="362"/>
      <c r="L36" s="362"/>
      <c r="M36" s="362"/>
      <c r="N36" s="71"/>
      <c r="O36" s="75"/>
      <c r="P36" s="75"/>
      <c r="Q36" s="75"/>
      <c r="R36" s="75"/>
      <c r="S36" s="75"/>
      <c r="T36" s="75"/>
      <c r="U36" s="75"/>
      <c r="V36" s="75"/>
      <c r="Y36" s="337"/>
      <c r="Z36" s="364"/>
      <c r="AA36" s="338"/>
    </row>
    <row r="37" spans="2:27">
      <c r="B37" s="62" t="s">
        <v>4</v>
      </c>
    </row>
    <row r="38" spans="2:27" ht="22.2" customHeight="1">
      <c r="B38" s="329" t="s">
        <v>15</v>
      </c>
      <c r="C38" s="329"/>
      <c r="D38" s="329"/>
      <c r="E38" s="329"/>
      <c r="F38" s="329"/>
      <c r="G38" s="334" t="s">
        <v>30</v>
      </c>
      <c r="H38" s="334"/>
      <c r="I38" s="79"/>
      <c r="J38" s="79"/>
      <c r="K38" s="79"/>
      <c r="L38" s="79"/>
      <c r="M38" s="79"/>
      <c r="N38" s="80"/>
      <c r="O38" s="80"/>
      <c r="P38" s="80"/>
      <c r="Y38" s="331" t="str">
        <f>CONCATENATE(I38,J38,K38,L38,M38)</f>
        <v/>
      </c>
      <c r="Z38" s="356"/>
    </row>
    <row r="39" spans="2:27" ht="22.2" customHeight="1">
      <c r="B39" s="329"/>
      <c r="C39" s="329"/>
      <c r="D39" s="329"/>
      <c r="E39" s="329"/>
      <c r="F39" s="329"/>
      <c r="G39" s="329" t="s">
        <v>31</v>
      </c>
      <c r="H39" s="329"/>
      <c r="I39" s="72"/>
      <c r="J39" s="72"/>
      <c r="K39" s="72"/>
      <c r="L39" s="72"/>
      <c r="M39" s="72"/>
      <c r="N39" s="72"/>
      <c r="O39" s="72"/>
      <c r="P39" s="72"/>
      <c r="Y39" s="365" t="str">
        <f>CONCATENATE(I39,J39,K39,L39,M39,N39,O39,P39)</f>
        <v/>
      </c>
      <c r="Z39" s="366"/>
      <c r="AA39" s="367"/>
    </row>
    <row r="41" spans="2:27">
      <c r="B41" s="63" t="s">
        <v>5</v>
      </c>
      <c r="C41" s="63"/>
      <c r="D41" s="63"/>
      <c r="E41" s="63"/>
      <c r="F41" s="63"/>
      <c r="G41" s="63"/>
      <c r="H41" s="63"/>
      <c r="I41" s="63"/>
      <c r="J41" s="63"/>
      <c r="K41" s="63"/>
      <c r="L41" s="63"/>
      <c r="M41" s="63"/>
      <c r="N41" s="63"/>
      <c r="O41" s="63"/>
      <c r="P41" s="63"/>
      <c r="Q41" s="63"/>
      <c r="R41" s="63"/>
      <c r="S41" s="63"/>
      <c r="T41" s="63"/>
      <c r="U41" s="63"/>
      <c r="V41" s="63"/>
    </row>
    <row r="42" spans="2:27" ht="14.1" customHeight="1">
      <c r="B42" s="317" t="s">
        <v>26</v>
      </c>
      <c r="C42" s="317"/>
      <c r="D42" s="317"/>
      <c r="E42" s="317"/>
      <c r="F42" s="317"/>
      <c r="G42" s="317"/>
      <c r="H42" s="317"/>
      <c r="I42" s="317"/>
      <c r="J42" s="317"/>
      <c r="K42" s="317"/>
      <c r="L42" s="317"/>
      <c r="M42" s="317"/>
      <c r="N42" s="317"/>
      <c r="O42" s="317"/>
      <c r="P42" s="317"/>
      <c r="Q42" s="317"/>
      <c r="R42" s="317"/>
      <c r="S42" s="317"/>
      <c r="T42" s="317"/>
      <c r="U42" s="317"/>
      <c r="V42" s="317"/>
    </row>
    <row r="43" spans="2:27" ht="14.1" customHeight="1">
      <c r="B43" s="317"/>
      <c r="C43" s="317"/>
      <c r="D43" s="317"/>
      <c r="E43" s="317"/>
      <c r="F43" s="317"/>
      <c r="G43" s="317"/>
      <c r="H43" s="317"/>
      <c r="I43" s="317"/>
      <c r="J43" s="317"/>
      <c r="K43" s="317"/>
      <c r="L43" s="317"/>
      <c r="M43" s="317"/>
      <c r="N43" s="317"/>
      <c r="O43" s="317"/>
      <c r="P43" s="317"/>
      <c r="Q43" s="317"/>
      <c r="R43" s="317"/>
      <c r="S43" s="317"/>
      <c r="T43" s="317"/>
      <c r="U43" s="317"/>
      <c r="V43" s="317"/>
    </row>
    <row r="44" spans="2:27" ht="14.1" customHeight="1" thickBot="1">
      <c r="B44" s="317"/>
      <c r="C44" s="317"/>
      <c r="D44" s="317"/>
      <c r="E44" s="317"/>
      <c r="F44" s="317"/>
      <c r="G44" s="317"/>
      <c r="H44" s="317"/>
      <c r="I44" s="317"/>
      <c r="J44" s="317"/>
      <c r="K44" s="317"/>
      <c r="L44" s="317"/>
      <c r="M44" s="317"/>
      <c r="N44" s="317"/>
      <c r="O44" s="317"/>
      <c r="P44" s="317"/>
      <c r="Q44" s="317"/>
      <c r="R44" s="317"/>
      <c r="S44" s="317"/>
      <c r="T44" s="317"/>
      <c r="U44" s="317"/>
      <c r="V44" s="317"/>
    </row>
    <row r="45" spans="2:27" ht="150" customHeight="1" thickBot="1">
      <c r="B45" s="368" t="s">
        <v>208</v>
      </c>
      <c r="C45" s="369"/>
      <c r="D45" s="369"/>
      <c r="E45" s="369"/>
      <c r="F45" s="369"/>
      <c r="G45" s="369"/>
      <c r="H45" s="369"/>
      <c r="I45" s="369"/>
      <c r="J45" s="369"/>
      <c r="K45" s="369"/>
      <c r="L45" s="369"/>
      <c r="M45" s="369"/>
      <c r="N45" s="369"/>
      <c r="O45" s="369"/>
      <c r="P45" s="369"/>
      <c r="Q45" s="369"/>
      <c r="R45" s="369"/>
      <c r="S45" s="369"/>
      <c r="T45" s="369"/>
      <c r="U45" s="369"/>
      <c r="V45" s="370"/>
    </row>
    <row r="47" spans="2:27">
      <c r="B47" s="63" t="s">
        <v>6</v>
      </c>
      <c r="C47" s="63"/>
      <c r="D47" s="63"/>
      <c r="E47" s="63"/>
      <c r="F47" s="63"/>
      <c r="G47" s="63"/>
      <c r="H47" s="63"/>
      <c r="I47" s="63"/>
      <c r="J47" s="63"/>
      <c r="K47" s="63"/>
      <c r="L47" s="63"/>
      <c r="M47" s="63"/>
      <c r="N47" s="63"/>
      <c r="O47" s="63"/>
      <c r="P47" s="63"/>
      <c r="Q47" s="63"/>
      <c r="R47" s="63"/>
      <c r="S47" s="63"/>
      <c r="T47" s="63"/>
      <c r="U47" s="63"/>
      <c r="V47" s="63"/>
    </row>
    <row r="48" spans="2:27" ht="18" customHeight="1">
      <c r="B48" s="317" t="s">
        <v>7</v>
      </c>
      <c r="C48" s="317"/>
      <c r="D48" s="317"/>
      <c r="E48" s="317"/>
      <c r="F48" s="317"/>
      <c r="G48" s="317"/>
      <c r="H48" s="317"/>
      <c r="I48" s="317"/>
      <c r="J48" s="317"/>
      <c r="K48" s="317"/>
      <c r="L48" s="317"/>
      <c r="M48" s="317"/>
      <c r="N48" s="317"/>
      <c r="O48" s="317"/>
      <c r="P48" s="317"/>
      <c r="Q48" s="317"/>
      <c r="R48" s="317"/>
      <c r="S48" s="317"/>
      <c r="T48" s="317"/>
      <c r="U48" s="317"/>
      <c r="V48" s="317"/>
    </row>
    <row r="49" spans="2:22">
      <c r="B49" s="317"/>
      <c r="C49" s="317"/>
      <c r="D49" s="317"/>
      <c r="E49" s="317"/>
      <c r="F49" s="317"/>
      <c r="G49" s="317"/>
      <c r="H49" s="317"/>
      <c r="I49" s="317"/>
      <c r="J49" s="317"/>
      <c r="K49" s="317"/>
      <c r="L49" s="317"/>
      <c r="M49" s="317"/>
      <c r="N49" s="317"/>
      <c r="O49" s="317"/>
      <c r="P49" s="317"/>
      <c r="Q49" s="317"/>
      <c r="R49" s="317"/>
      <c r="S49" s="317"/>
      <c r="T49" s="317"/>
      <c r="U49" s="317"/>
      <c r="V49" s="317"/>
    </row>
    <row r="50" spans="2:22">
      <c r="B50" s="371" t="s">
        <v>16</v>
      </c>
      <c r="C50" s="371"/>
      <c r="D50" s="371"/>
      <c r="E50" s="371" t="s">
        <v>18</v>
      </c>
      <c r="F50" s="371"/>
      <c r="G50" s="371"/>
      <c r="H50" s="371"/>
      <c r="I50" s="371"/>
      <c r="J50" s="371"/>
      <c r="K50" s="371"/>
      <c r="L50" s="371"/>
      <c r="M50" s="371"/>
      <c r="N50" s="371"/>
      <c r="O50" s="371"/>
      <c r="P50" s="371"/>
      <c r="Q50" s="371"/>
      <c r="R50" s="371"/>
      <c r="S50" s="371"/>
      <c r="T50" s="371"/>
      <c r="U50" s="371"/>
      <c r="V50" s="371"/>
    </row>
    <row r="51" spans="2:22">
      <c r="B51" s="359"/>
      <c r="C51" s="359"/>
      <c r="D51" s="359"/>
      <c r="E51" s="360" t="s">
        <v>19</v>
      </c>
      <c r="F51" s="360"/>
      <c r="G51" s="360"/>
      <c r="H51" s="360"/>
      <c r="I51" s="360"/>
      <c r="J51" s="360"/>
      <c r="K51" s="360"/>
      <c r="L51" s="360"/>
      <c r="M51" s="360"/>
      <c r="N51" s="360"/>
      <c r="O51" s="360"/>
      <c r="P51" s="360"/>
      <c r="Q51" s="360"/>
      <c r="R51" s="360"/>
      <c r="S51" s="360"/>
      <c r="T51" s="360"/>
      <c r="U51" s="360"/>
      <c r="V51" s="360"/>
    </row>
    <row r="52" spans="2:22">
      <c r="B52" s="359" t="s">
        <v>203</v>
      </c>
      <c r="C52" s="359"/>
      <c r="D52" s="359"/>
      <c r="E52" s="360" t="s">
        <v>32</v>
      </c>
      <c r="F52" s="360"/>
      <c r="G52" s="360"/>
      <c r="H52" s="360"/>
      <c r="I52" s="360"/>
      <c r="J52" s="360"/>
      <c r="K52" s="360"/>
      <c r="L52" s="360"/>
      <c r="M52" s="360"/>
      <c r="N52" s="360"/>
      <c r="O52" s="360"/>
      <c r="P52" s="360"/>
      <c r="Q52" s="360"/>
      <c r="R52" s="360"/>
      <c r="S52" s="360"/>
      <c r="T52" s="360"/>
      <c r="U52" s="360"/>
      <c r="V52" s="360"/>
    </row>
    <row r="53" spans="2:22">
      <c r="B53" s="359"/>
      <c r="C53" s="359"/>
      <c r="D53" s="359"/>
      <c r="E53" s="372" t="s">
        <v>38</v>
      </c>
      <c r="F53" s="372"/>
      <c r="G53" s="372"/>
      <c r="H53" s="372"/>
      <c r="I53" s="372"/>
      <c r="J53" s="372"/>
      <c r="K53" s="372"/>
      <c r="L53" s="372"/>
      <c r="M53" s="372"/>
      <c r="N53" s="372"/>
      <c r="O53" s="372"/>
      <c r="P53" s="372"/>
      <c r="Q53" s="372"/>
      <c r="R53" s="372"/>
      <c r="S53" s="372"/>
      <c r="T53" s="372"/>
      <c r="U53" s="372"/>
      <c r="V53" s="372"/>
    </row>
    <row r="54" spans="2:22">
      <c r="B54" s="359"/>
      <c r="C54" s="359"/>
      <c r="D54" s="359"/>
      <c r="E54" s="360" t="s">
        <v>33</v>
      </c>
      <c r="F54" s="360"/>
      <c r="G54" s="360"/>
      <c r="H54" s="360"/>
      <c r="I54" s="360"/>
      <c r="J54" s="360"/>
      <c r="K54" s="360"/>
      <c r="L54" s="360"/>
      <c r="M54" s="360"/>
      <c r="N54" s="360"/>
      <c r="O54" s="360"/>
      <c r="P54" s="360"/>
      <c r="Q54" s="360"/>
      <c r="R54" s="360"/>
      <c r="S54" s="360"/>
      <c r="T54" s="360"/>
      <c r="U54" s="360"/>
      <c r="V54" s="360"/>
    </row>
    <row r="55" spans="2:22">
      <c r="B55" s="359" t="s">
        <v>203</v>
      </c>
      <c r="C55" s="359"/>
      <c r="D55" s="359"/>
      <c r="E55" s="360" t="s">
        <v>20</v>
      </c>
      <c r="F55" s="360"/>
      <c r="G55" s="360"/>
      <c r="H55" s="360"/>
      <c r="I55" s="360"/>
      <c r="J55" s="360"/>
      <c r="K55" s="360"/>
      <c r="L55" s="360"/>
      <c r="M55" s="360"/>
      <c r="N55" s="360"/>
      <c r="O55" s="360"/>
      <c r="P55" s="360"/>
      <c r="Q55" s="360"/>
      <c r="R55" s="360"/>
      <c r="S55" s="360"/>
      <c r="T55" s="360"/>
      <c r="U55" s="360"/>
      <c r="V55" s="360"/>
    </row>
    <row r="56" spans="2:22">
      <c r="B56" s="359"/>
      <c r="C56" s="359"/>
      <c r="D56" s="359"/>
      <c r="E56" s="353" t="s">
        <v>115</v>
      </c>
      <c r="F56" s="354"/>
      <c r="G56" s="81" t="s">
        <v>64</v>
      </c>
      <c r="H56" s="373"/>
      <c r="I56" s="373"/>
      <c r="J56" s="373"/>
      <c r="K56" s="373"/>
      <c r="L56" s="373"/>
      <c r="M56" s="373"/>
      <c r="N56" s="373"/>
      <c r="O56" s="373"/>
      <c r="P56" s="373"/>
      <c r="Q56" s="373"/>
      <c r="R56" s="373"/>
      <c r="S56" s="373"/>
      <c r="T56" s="373"/>
      <c r="U56" s="373"/>
      <c r="V56" s="82" t="s">
        <v>65</v>
      </c>
    </row>
    <row r="58" spans="2:22" ht="18" customHeight="1">
      <c r="B58" s="317" t="s">
        <v>8</v>
      </c>
      <c r="C58" s="317"/>
      <c r="D58" s="317"/>
      <c r="E58" s="317"/>
      <c r="F58" s="317"/>
      <c r="G58" s="317"/>
      <c r="H58" s="317"/>
      <c r="I58" s="317"/>
      <c r="J58" s="317"/>
      <c r="K58" s="317"/>
      <c r="L58" s="317"/>
      <c r="M58" s="317"/>
      <c r="N58" s="317"/>
      <c r="O58" s="317"/>
      <c r="P58" s="317"/>
      <c r="Q58" s="317"/>
      <c r="R58" s="317"/>
      <c r="S58" s="317"/>
      <c r="T58" s="317"/>
      <c r="U58" s="317"/>
      <c r="V58" s="317"/>
    </row>
    <row r="59" spans="2:22">
      <c r="B59" s="317"/>
      <c r="C59" s="317"/>
      <c r="D59" s="317"/>
      <c r="E59" s="317"/>
      <c r="F59" s="317"/>
      <c r="G59" s="317"/>
      <c r="H59" s="317"/>
      <c r="I59" s="317"/>
      <c r="J59" s="317"/>
      <c r="K59" s="317"/>
      <c r="L59" s="317"/>
      <c r="M59" s="317"/>
      <c r="N59" s="317"/>
      <c r="O59" s="317"/>
      <c r="P59" s="317"/>
      <c r="Q59" s="317"/>
      <c r="R59" s="317"/>
      <c r="S59" s="317"/>
      <c r="T59" s="317"/>
      <c r="U59" s="317"/>
      <c r="V59" s="317"/>
    </row>
    <row r="60" spans="2:22">
      <c r="B60" s="317"/>
      <c r="C60" s="317"/>
      <c r="D60" s="317"/>
      <c r="E60" s="317"/>
      <c r="F60" s="317"/>
      <c r="G60" s="317"/>
      <c r="H60" s="317"/>
      <c r="I60" s="317"/>
      <c r="J60" s="317"/>
      <c r="K60" s="317"/>
      <c r="L60" s="317"/>
      <c r="M60" s="317"/>
      <c r="N60" s="317"/>
      <c r="O60" s="317"/>
      <c r="P60" s="317"/>
      <c r="Q60" s="317"/>
      <c r="R60" s="317"/>
      <c r="S60" s="317"/>
      <c r="T60" s="317"/>
      <c r="U60" s="317"/>
      <c r="V60" s="317"/>
    </row>
    <row r="61" spans="2:22">
      <c r="B61" s="317"/>
      <c r="C61" s="317"/>
      <c r="D61" s="317"/>
      <c r="E61" s="317"/>
      <c r="F61" s="317"/>
      <c r="G61" s="317"/>
      <c r="H61" s="317"/>
      <c r="I61" s="317"/>
      <c r="J61" s="317"/>
      <c r="K61" s="317"/>
      <c r="L61" s="317"/>
      <c r="M61" s="317"/>
      <c r="N61" s="317"/>
      <c r="O61" s="317"/>
      <c r="P61" s="317"/>
      <c r="Q61" s="317"/>
      <c r="R61" s="317"/>
      <c r="S61" s="317"/>
      <c r="T61" s="317"/>
      <c r="U61" s="317"/>
      <c r="V61" s="317"/>
    </row>
    <row r="62" spans="2:22">
      <c r="B62" s="317"/>
      <c r="C62" s="317"/>
      <c r="D62" s="317"/>
      <c r="E62" s="317"/>
      <c r="F62" s="317"/>
      <c r="G62" s="317"/>
      <c r="H62" s="317"/>
      <c r="I62" s="317"/>
      <c r="J62" s="317"/>
      <c r="K62" s="317"/>
      <c r="L62" s="317"/>
      <c r="M62" s="317"/>
      <c r="N62" s="317"/>
      <c r="O62" s="317"/>
      <c r="P62" s="317"/>
      <c r="Q62" s="317"/>
      <c r="R62" s="317"/>
      <c r="S62" s="317"/>
      <c r="T62" s="317"/>
      <c r="U62" s="317"/>
      <c r="V62" s="317"/>
    </row>
  </sheetData>
  <sheetProtection password="8006" sheet="1" objects="1" scenarios="1"/>
  <mergeCells count="90">
    <mergeCell ref="B58:V62"/>
    <mergeCell ref="B52:D52"/>
    <mergeCell ref="E52:V52"/>
    <mergeCell ref="B53:D53"/>
    <mergeCell ref="E53:V53"/>
    <mergeCell ref="B54:D54"/>
    <mergeCell ref="E54:V54"/>
    <mergeCell ref="B55:D55"/>
    <mergeCell ref="E55:V55"/>
    <mergeCell ref="B56:D56"/>
    <mergeCell ref="E56:F56"/>
    <mergeCell ref="H56:U56"/>
    <mergeCell ref="B42:V44"/>
    <mergeCell ref="B45:V45"/>
    <mergeCell ref="B48:V49"/>
    <mergeCell ref="B50:D50"/>
    <mergeCell ref="E50:V50"/>
    <mergeCell ref="B51:D51"/>
    <mergeCell ref="E51:V51"/>
    <mergeCell ref="L35:L36"/>
    <mergeCell ref="M35:M36"/>
    <mergeCell ref="Y35:AA36"/>
    <mergeCell ref="B38:F39"/>
    <mergeCell ref="G38:H38"/>
    <mergeCell ref="Y38:Z38"/>
    <mergeCell ref="G39:H39"/>
    <mergeCell ref="Y39:AA39"/>
    <mergeCell ref="B35:F36"/>
    <mergeCell ref="G35:G36"/>
    <mergeCell ref="H35:H36"/>
    <mergeCell ref="I35:I36"/>
    <mergeCell ref="J35:J36"/>
    <mergeCell ref="K35:K36"/>
    <mergeCell ref="B32:F32"/>
    <mergeCell ref="K32:M32"/>
    <mergeCell ref="Y32:Z32"/>
    <mergeCell ref="B33:F34"/>
    <mergeCell ref="G33:P34"/>
    <mergeCell ref="T29:V29"/>
    <mergeCell ref="L30:N30"/>
    <mergeCell ref="T30:V30"/>
    <mergeCell ref="L31:N31"/>
    <mergeCell ref="T31:V31"/>
    <mergeCell ref="L19:L20"/>
    <mergeCell ref="B29:F31"/>
    <mergeCell ref="G29:K31"/>
    <mergeCell ref="L29:N29"/>
    <mergeCell ref="O29:S31"/>
    <mergeCell ref="Y18:AA18"/>
    <mergeCell ref="Y19:Y20"/>
    <mergeCell ref="Z19:Z20"/>
    <mergeCell ref="AA19:AB20"/>
    <mergeCell ref="B26:J27"/>
    <mergeCell ref="K26:V27"/>
    <mergeCell ref="B23:V25"/>
    <mergeCell ref="O19:O20"/>
    <mergeCell ref="P19:P20"/>
    <mergeCell ref="Q19:Q20"/>
    <mergeCell ref="R19:R20"/>
    <mergeCell ref="S19:S20"/>
    <mergeCell ref="T19:T20"/>
    <mergeCell ref="B19:I20"/>
    <mergeCell ref="J19:J20"/>
    <mergeCell ref="K19:K20"/>
    <mergeCell ref="Q17:V17"/>
    <mergeCell ref="M19:M20"/>
    <mergeCell ref="N19:N20"/>
    <mergeCell ref="U19:U20"/>
    <mergeCell ref="V19:V20"/>
    <mergeCell ref="B18:F18"/>
    <mergeCell ref="G18:H18"/>
    <mergeCell ref="N18:P18"/>
    <mergeCell ref="Q18:V18"/>
    <mergeCell ref="B14:F14"/>
    <mergeCell ref="G14:V14"/>
    <mergeCell ref="B15:F15"/>
    <mergeCell ref="G15:V15"/>
    <mergeCell ref="B16:C17"/>
    <mergeCell ref="D16:F16"/>
    <mergeCell ref="G16:M16"/>
    <mergeCell ref="N16:P16"/>
    <mergeCell ref="Q16:V16"/>
    <mergeCell ref="D17:F17"/>
    <mergeCell ref="G17:M17"/>
    <mergeCell ref="N17:P17"/>
    <mergeCell ref="B2:V2"/>
    <mergeCell ref="B4:V5"/>
    <mergeCell ref="B7:V10"/>
    <mergeCell ref="N13:P13"/>
    <mergeCell ref="Q13:R13"/>
  </mergeCells>
  <phoneticPr fontId="8"/>
  <dataValidations count="9">
    <dataValidation type="whole" imeMode="halfAlpha" allowBlank="1" showInputMessage="1" showErrorMessage="1" sqref="G15:V15">
      <formula1>0</formula1>
      <formula2>99999999</formula2>
    </dataValidation>
    <dataValidation type="whole" imeMode="halfAlpha" allowBlank="1" showInputMessage="1" showErrorMessage="1" sqref="U13">
      <formula1>1</formula1>
      <formula2>31</formula2>
    </dataValidation>
    <dataValidation type="whole" imeMode="halfAlpha" allowBlank="1" showInputMessage="1" showErrorMessage="1" sqref="S13">
      <formula1>1</formula1>
      <formula2>12</formula2>
    </dataValidation>
    <dataValidation type="whole" imeMode="halfAlpha" allowBlank="1" showInputMessage="1" showErrorMessage="1" sqref="J19:L20 N19:O20 Q19:V20 G32:J32 N32:P32 G35:M36 I38:M39 N39:P39">
      <formula1>0</formula1>
      <formula2>9</formula2>
    </dataValidation>
    <dataValidation type="list" allowBlank="1" showInputMessage="1" showErrorMessage="1" sqref="G33:P34">
      <formula1>"普通預金,当座預金"</formula1>
    </dataValidation>
    <dataValidation imeMode="halfKatakana" allowBlank="1" showErrorMessage="1" sqref="G16:M16"/>
    <dataValidation imeMode="halfKatakana" allowBlank="1" showInputMessage="1" showErrorMessage="1" sqref="Q16:V16 K26:V27"/>
    <dataValidation imeMode="halfAlpha" allowBlank="1" showInputMessage="1" showErrorMessage="1" sqref="Q18:V18"/>
    <dataValidation type="list" allowBlank="1" showInputMessage="1" showErrorMessage="1" sqref="B51:D56">
      <formula1>"〇"</formula1>
    </dataValidation>
  </dataValidations>
  <pageMargins left="0.70866141732283472" right="0.70866141732283472" top="0.74803149606299213" bottom="0.74803149606299213" header="0.31496062992125984" footer="0.31496062992125984"/>
  <pageSetup paperSize="9" scale="97" fitToHeight="0" orientation="portrait" r:id="rId1"/>
  <headerFooter>
    <oddHeader>&amp;L【様式１】</oddHeader>
  </headerFooter>
  <rowBreaks count="1" manualBreakCount="1">
    <brk id="39"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リスト!$B$9:$B$39</xm:f>
          </x14:formula1>
          <xm:sqref>L18</xm:sqref>
        </x14:dataValidation>
        <x14:dataValidation type="list" allowBlank="1" showInputMessage="1" showErrorMessage="1">
          <x14:formula1>
            <xm:f>リスト!$B$9:$B$20</xm:f>
          </x14:formula1>
          <xm:sqref>J18</xm:sqref>
        </x14:dataValidation>
        <x14:dataValidation type="list" allowBlank="1" showInputMessage="1" showErrorMessage="1">
          <x14:formula1>
            <xm:f>リスト!$D$9:$D$66</xm:f>
          </x14:formula1>
          <xm:sqref>G18:H18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B2:V45"/>
  <sheetViews>
    <sheetView view="pageBreakPreview" zoomScaleNormal="100" zoomScaleSheetLayoutView="100" workbookViewId="0"/>
  </sheetViews>
  <sheetFormatPr defaultColWidth="3.69921875" defaultRowHeight="12"/>
  <cols>
    <col min="1" max="1" width="2.19921875" style="83" customWidth="1"/>
    <col min="2" max="22" width="3.69921875" style="83"/>
    <col min="23" max="23" width="2.19921875" style="83" customWidth="1"/>
    <col min="24" max="16384" width="3.69921875" style="83"/>
  </cols>
  <sheetData>
    <row r="2" spans="2:22" ht="16.2">
      <c r="B2" s="374" t="s">
        <v>47</v>
      </c>
      <c r="C2" s="374"/>
      <c r="D2" s="374"/>
      <c r="E2" s="374"/>
      <c r="F2" s="374"/>
      <c r="G2" s="374"/>
      <c r="H2" s="374"/>
      <c r="I2" s="374"/>
      <c r="J2" s="374"/>
      <c r="K2" s="374"/>
      <c r="L2" s="374"/>
      <c r="M2" s="374"/>
      <c r="N2" s="374"/>
      <c r="O2" s="374"/>
      <c r="P2" s="374"/>
      <c r="Q2" s="374"/>
      <c r="R2" s="374"/>
      <c r="S2" s="374"/>
      <c r="T2" s="374"/>
      <c r="U2" s="374"/>
      <c r="V2" s="374"/>
    </row>
    <row r="4" spans="2:22">
      <c r="B4" s="375" t="s">
        <v>86</v>
      </c>
      <c r="C4" s="375"/>
      <c r="D4" s="375"/>
      <c r="E4" s="375"/>
      <c r="F4" s="375"/>
      <c r="G4" s="375"/>
      <c r="H4" s="375"/>
      <c r="I4" s="375"/>
      <c r="J4" s="375"/>
      <c r="K4" s="375"/>
      <c r="L4" s="375"/>
      <c r="M4" s="375"/>
      <c r="N4" s="375"/>
      <c r="O4" s="375"/>
      <c r="P4" s="375"/>
      <c r="Q4" s="375"/>
      <c r="R4" s="375"/>
      <c r="S4" s="375"/>
      <c r="T4" s="375"/>
      <c r="U4" s="375"/>
      <c r="V4" s="375"/>
    </row>
    <row r="5" spans="2:22">
      <c r="B5" s="375"/>
      <c r="C5" s="375"/>
      <c r="D5" s="375"/>
      <c r="E5" s="375"/>
      <c r="F5" s="375"/>
      <c r="G5" s="375"/>
      <c r="H5" s="375"/>
      <c r="I5" s="375"/>
      <c r="J5" s="375"/>
      <c r="K5" s="375"/>
      <c r="L5" s="375"/>
      <c r="M5" s="375"/>
      <c r="N5" s="375"/>
      <c r="O5" s="375"/>
      <c r="P5" s="375"/>
      <c r="Q5" s="375"/>
      <c r="R5" s="375"/>
      <c r="S5" s="375"/>
      <c r="T5" s="375"/>
      <c r="U5" s="375"/>
      <c r="V5" s="375"/>
    </row>
    <row r="7" spans="2:22" ht="18" customHeight="1">
      <c r="B7" s="376" t="s">
        <v>48</v>
      </c>
      <c r="C7" s="376"/>
      <c r="D7" s="376"/>
      <c r="E7" s="376"/>
      <c r="F7" s="376"/>
      <c r="G7" s="376"/>
      <c r="H7" s="376"/>
      <c r="I7" s="376"/>
      <c r="J7" s="376"/>
      <c r="K7" s="376"/>
      <c r="L7" s="376"/>
      <c r="M7" s="376"/>
      <c r="N7" s="376"/>
      <c r="O7" s="376"/>
      <c r="P7" s="376"/>
      <c r="Q7" s="376"/>
      <c r="R7" s="376"/>
      <c r="S7" s="377" t="s">
        <v>50</v>
      </c>
      <c r="T7" s="378"/>
      <c r="U7" s="379" t="s">
        <v>49</v>
      </c>
      <c r="V7" s="379"/>
    </row>
    <row r="8" spans="2:22">
      <c r="B8" s="376"/>
      <c r="C8" s="376"/>
      <c r="D8" s="376"/>
      <c r="E8" s="376"/>
      <c r="F8" s="376"/>
      <c r="G8" s="376"/>
      <c r="H8" s="376"/>
      <c r="I8" s="376"/>
      <c r="J8" s="376"/>
      <c r="K8" s="376"/>
      <c r="L8" s="376"/>
      <c r="M8" s="376"/>
      <c r="N8" s="376"/>
      <c r="O8" s="376"/>
      <c r="P8" s="376"/>
      <c r="Q8" s="376"/>
      <c r="R8" s="376"/>
      <c r="S8" s="378"/>
      <c r="T8" s="378"/>
      <c r="U8" s="379"/>
      <c r="V8" s="379"/>
    </row>
    <row r="9" spans="2:22" ht="13.95" customHeight="1">
      <c r="B9" s="382" t="s">
        <v>175</v>
      </c>
      <c r="C9" s="382"/>
      <c r="D9" s="382"/>
      <c r="E9" s="382"/>
      <c r="F9" s="382"/>
      <c r="G9" s="382"/>
      <c r="H9" s="382"/>
      <c r="I9" s="382"/>
      <c r="J9" s="382"/>
      <c r="K9" s="382"/>
      <c r="L9" s="382"/>
      <c r="M9" s="382"/>
      <c r="N9" s="382"/>
      <c r="O9" s="382"/>
      <c r="P9" s="382"/>
      <c r="Q9" s="382"/>
      <c r="R9" s="382"/>
      <c r="S9" s="383" t="s">
        <v>204</v>
      </c>
      <c r="T9" s="383"/>
      <c r="U9" s="380">
        <v>60</v>
      </c>
      <c r="V9" s="381"/>
    </row>
    <row r="10" spans="2:22" ht="13.95" customHeight="1">
      <c r="B10" s="382"/>
      <c r="C10" s="382"/>
      <c r="D10" s="382"/>
      <c r="E10" s="382"/>
      <c r="F10" s="382"/>
      <c r="G10" s="382"/>
      <c r="H10" s="382"/>
      <c r="I10" s="382"/>
      <c r="J10" s="382"/>
      <c r="K10" s="382"/>
      <c r="L10" s="382"/>
      <c r="M10" s="382"/>
      <c r="N10" s="382"/>
      <c r="O10" s="382"/>
      <c r="P10" s="382"/>
      <c r="Q10" s="382"/>
      <c r="R10" s="382"/>
      <c r="S10" s="383"/>
      <c r="T10" s="383"/>
      <c r="U10" s="199" t="s">
        <v>82</v>
      </c>
      <c r="V10" s="200"/>
    </row>
    <row r="11" spans="2:22" ht="32.4" customHeight="1">
      <c r="B11" s="386" t="s">
        <v>43</v>
      </c>
      <c r="C11" s="386"/>
      <c r="D11" s="386"/>
      <c r="E11" s="386"/>
      <c r="F11" s="386"/>
      <c r="G11" s="386"/>
      <c r="H11" s="386"/>
      <c r="I11" s="386"/>
      <c r="J11" s="386"/>
      <c r="K11" s="386"/>
      <c r="L11" s="386"/>
      <c r="M11" s="386"/>
      <c r="N11" s="386"/>
      <c r="O11" s="386"/>
      <c r="P11" s="386"/>
      <c r="Q11" s="386"/>
      <c r="R11" s="386"/>
      <c r="S11" s="383" t="s">
        <v>223</v>
      </c>
      <c r="T11" s="383"/>
    </row>
    <row r="12" spans="2:22" ht="13.95" customHeight="1">
      <c r="B12" s="382" t="s">
        <v>176</v>
      </c>
      <c r="C12" s="382"/>
      <c r="D12" s="382"/>
      <c r="E12" s="382"/>
      <c r="F12" s="382"/>
      <c r="G12" s="382"/>
      <c r="H12" s="382"/>
      <c r="I12" s="382"/>
      <c r="J12" s="382"/>
      <c r="K12" s="382"/>
      <c r="L12" s="382"/>
      <c r="M12" s="382"/>
      <c r="N12" s="382"/>
      <c r="O12" s="382"/>
      <c r="P12" s="382"/>
      <c r="Q12" s="382"/>
      <c r="R12" s="382"/>
      <c r="S12" s="383" t="s">
        <v>204</v>
      </c>
      <c r="T12" s="383"/>
      <c r="U12" s="380">
        <v>60</v>
      </c>
      <c r="V12" s="381"/>
    </row>
    <row r="13" spans="2:22" ht="13.95" customHeight="1">
      <c r="B13" s="382"/>
      <c r="C13" s="382"/>
      <c r="D13" s="382"/>
      <c r="E13" s="382"/>
      <c r="F13" s="382"/>
      <c r="G13" s="382"/>
      <c r="H13" s="382"/>
      <c r="I13" s="382"/>
      <c r="J13" s="382"/>
      <c r="K13" s="382"/>
      <c r="L13" s="382"/>
      <c r="M13" s="382"/>
      <c r="N13" s="382"/>
      <c r="O13" s="382"/>
      <c r="P13" s="382"/>
      <c r="Q13" s="382"/>
      <c r="R13" s="382"/>
      <c r="S13" s="383"/>
      <c r="T13" s="383"/>
      <c r="U13" s="199" t="s">
        <v>83</v>
      </c>
      <c r="V13" s="200"/>
    </row>
    <row r="14" spans="2:22" ht="32.4" customHeight="1">
      <c r="B14" s="386" t="s">
        <v>44</v>
      </c>
      <c r="C14" s="386"/>
      <c r="D14" s="386"/>
      <c r="E14" s="386"/>
      <c r="F14" s="386"/>
      <c r="G14" s="386"/>
      <c r="H14" s="386"/>
      <c r="I14" s="386"/>
      <c r="J14" s="386"/>
      <c r="K14" s="386"/>
      <c r="L14" s="386"/>
      <c r="M14" s="386"/>
      <c r="N14" s="386"/>
      <c r="O14" s="386"/>
      <c r="P14" s="386"/>
      <c r="Q14" s="386"/>
      <c r="R14" s="386"/>
      <c r="S14" s="383" t="s">
        <v>204</v>
      </c>
      <c r="T14" s="383"/>
    </row>
    <row r="15" spans="2:22" ht="13.95" customHeight="1">
      <c r="B15" s="382" t="s">
        <v>45</v>
      </c>
      <c r="C15" s="382"/>
      <c r="D15" s="382"/>
      <c r="E15" s="382"/>
      <c r="F15" s="382"/>
      <c r="G15" s="382"/>
      <c r="H15" s="382"/>
      <c r="I15" s="382"/>
      <c r="J15" s="382"/>
      <c r="K15" s="382"/>
      <c r="L15" s="382"/>
      <c r="M15" s="382"/>
      <c r="N15" s="382"/>
      <c r="O15" s="382"/>
      <c r="P15" s="382"/>
      <c r="Q15" s="382"/>
      <c r="R15" s="382"/>
      <c r="S15" s="383" t="s">
        <v>204</v>
      </c>
      <c r="T15" s="383"/>
    </row>
    <row r="16" spans="2:22" ht="13.95" customHeight="1">
      <c r="B16" s="382"/>
      <c r="C16" s="382"/>
      <c r="D16" s="382"/>
      <c r="E16" s="382"/>
      <c r="F16" s="382"/>
      <c r="G16" s="382"/>
      <c r="H16" s="382"/>
      <c r="I16" s="382"/>
      <c r="J16" s="382"/>
      <c r="K16" s="382"/>
      <c r="L16" s="382"/>
      <c r="M16" s="382"/>
      <c r="N16" s="382"/>
      <c r="O16" s="382"/>
      <c r="P16" s="382"/>
      <c r="Q16" s="382"/>
      <c r="R16" s="382"/>
      <c r="S16" s="383"/>
      <c r="T16" s="383"/>
    </row>
    <row r="17" spans="2:20" ht="32.4" customHeight="1">
      <c r="B17" s="391" t="s">
        <v>85</v>
      </c>
      <c r="C17" s="392"/>
      <c r="D17" s="392"/>
      <c r="E17" s="392"/>
      <c r="F17" s="392"/>
      <c r="G17" s="392"/>
      <c r="H17" s="392"/>
      <c r="I17" s="392"/>
      <c r="J17" s="392"/>
      <c r="K17" s="392"/>
      <c r="L17" s="392"/>
      <c r="M17" s="392"/>
      <c r="N17" s="392"/>
      <c r="O17" s="392"/>
      <c r="P17" s="392"/>
      <c r="Q17" s="392"/>
      <c r="R17" s="392"/>
      <c r="S17" s="393"/>
      <c r="T17" s="393"/>
    </row>
    <row r="18" spans="2:20" ht="27.6" customHeight="1">
      <c r="B18" s="394"/>
      <c r="C18" s="386" t="s">
        <v>46</v>
      </c>
      <c r="D18" s="386"/>
      <c r="E18" s="386"/>
      <c r="F18" s="386"/>
      <c r="G18" s="386"/>
      <c r="H18" s="386"/>
      <c r="I18" s="386"/>
      <c r="J18" s="386"/>
      <c r="K18" s="386"/>
      <c r="L18" s="386"/>
      <c r="M18" s="386"/>
      <c r="N18" s="386"/>
      <c r="O18" s="386"/>
      <c r="P18" s="386"/>
      <c r="Q18" s="386"/>
      <c r="R18" s="386"/>
      <c r="S18" s="385"/>
      <c r="T18" s="385"/>
    </row>
    <row r="19" spans="2:20" ht="13.95" customHeight="1">
      <c r="B19" s="394"/>
      <c r="C19" s="384" t="s">
        <v>51</v>
      </c>
      <c r="D19" s="384"/>
      <c r="E19" s="384"/>
      <c r="F19" s="384"/>
      <c r="G19" s="384"/>
      <c r="H19" s="384"/>
      <c r="I19" s="384"/>
      <c r="J19" s="384"/>
      <c r="K19" s="384"/>
      <c r="L19" s="384"/>
      <c r="M19" s="384"/>
      <c r="N19" s="384"/>
      <c r="O19" s="384"/>
      <c r="P19" s="384"/>
      <c r="Q19" s="384"/>
      <c r="R19" s="384"/>
      <c r="S19" s="385"/>
      <c r="T19" s="385"/>
    </row>
    <row r="20" spans="2:20" ht="13.95" customHeight="1">
      <c r="B20" s="394"/>
      <c r="C20" s="384"/>
      <c r="D20" s="384"/>
      <c r="E20" s="384"/>
      <c r="F20" s="384"/>
      <c r="G20" s="384"/>
      <c r="H20" s="384"/>
      <c r="I20" s="384"/>
      <c r="J20" s="384"/>
      <c r="K20" s="384"/>
      <c r="L20" s="384"/>
      <c r="M20" s="384"/>
      <c r="N20" s="384"/>
      <c r="O20" s="384"/>
      <c r="P20" s="384"/>
      <c r="Q20" s="384"/>
      <c r="R20" s="384"/>
      <c r="S20" s="385"/>
      <c r="T20" s="385"/>
    </row>
    <row r="21" spans="2:20" ht="13.95" customHeight="1">
      <c r="B21" s="394"/>
      <c r="C21" s="384" t="s">
        <v>84</v>
      </c>
      <c r="D21" s="384"/>
      <c r="E21" s="384"/>
      <c r="F21" s="384"/>
      <c r="G21" s="384"/>
      <c r="H21" s="384"/>
      <c r="I21" s="384"/>
      <c r="J21" s="384"/>
      <c r="K21" s="384"/>
      <c r="L21" s="384"/>
      <c r="M21" s="384"/>
      <c r="N21" s="384"/>
      <c r="O21" s="384"/>
      <c r="P21" s="384"/>
      <c r="Q21" s="384"/>
      <c r="R21" s="384"/>
      <c r="S21" s="385" t="s">
        <v>204</v>
      </c>
      <c r="T21" s="385"/>
    </row>
    <row r="22" spans="2:20" ht="13.95" customHeight="1">
      <c r="B22" s="394"/>
      <c r="C22" s="384"/>
      <c r="D22" s="384"/>
      <c r="E22" s="384"/>
      <c r="F22" s="384"/>
      <c r="G22" s="384"/>
      <c r="H22" s="384"/>
      <c r="I22" s="384"/>
      <c r="J22" s="384"/>
      <c r="K22" s="384"/>
      <c r="L22" s="384"/>
      <c r="M22" s="384"/>
      <c r="N22" s="384"/>
      <c r="O22" s="384"/>
      <c r="P22" s="384"/>
      <c r="Q22" s="384"/>
      <c r="R22" s="384"/>
      <c r="S22" s="385"/>
      <c r="T22" s="385"/>
    </row>
    <row r="23" spans="2:20" ht="13.95" customHeight="1">
      <c r="B23" s="394"/>
      <c r="C23" s="384" t="s">
        <v>74</v>
      </c>
      <c r="D23" s="384"/>
      <c r="E23" s="384"/>
      <c r="F23" s="384"/>
      <c r="G23" s="384"/>
      <c r="H23" s="384"/>
      <c r="I23" s="384"/>
      <c r="J23" s="384"/>
      <c r="K23" s="384"/>
      <c r="L23" s="384"/>
      <c r="M23" s="384"/>
      <c r="N23" s="384"/>
      <c r="O23" s="384"/>
      <c r="P23" s="384"/>
      <c r="Q23" s="384"/>
      <c r="R23" s="384"/>
      <c r="S23" s="385"/>
      <c r="T23" s="385"/>
    </row>
    <row r="24" spans="2:20" ht="13.95" customHeight="1">
      <c r="B24" s="394"/>
      <c r="C24" s="384"/>
      <c r="D24" s="384"/>
      <c r="E24" s="384"/>
      <c r="F24" s="384"/>
      <c r="G24" s="384"/>
      <c r="H24" s="384"/>
      <c r="I24" s="384"/>
      <c r="J24" s="384"/>
      <c r="K24" s="384"/>
      <c r="L24" s="384"/>
      <c r="M24" s="384"/>
      <c r="N24" s="384"/>
      <c r="O24" s="384"/>
      <c r="P24" s="384"/>
      <c r="Q24" s="384"/>
      <c r="R24" s="384"/>
      <c r="S24" s="385"/>
      <c r="T24" s="385"/>
    </row>
    <row r="25" spans="2:20" ht="13.95" customHeight="1">
      <c r="B25" s="394"/>
      <c r="C25" s="382" t="s">
        <v>260</v>
      </c>
      <c r="D25" s="382"/>
      <c r="E25" s="382"/>
      <c r="F25" s="382"/>
      <c r="G25" s="382"/>
      <c r="H25" s="382"/>
      <c r="I25" s="382"/>
      <c r="J25" s="382"/>
      <c r="K25" s="382"/>
      <c r="L25" s="382"/>
      <c r="M25" s="382"/>
      <c r="N25" s="382"/>
      <c r="O25" s="382"/>
      <c r="P25" s="382"/>
      <c r="Q25" s="382"/>
      <c r="R25" s="382"/>
      <c r="S25" s="385"/>
      <c r="T25" s="385"/>
    </row>
    <row r="26" spans="2:20" ht="13.95" customHeight="1">
      <c r="B26" s="395"/>
      <c r="C26" s="382"/>
      <c r="D26" s="382"/>
      <c r="E26" s="382"/>
      <c r="F26" s="382"/>
      <c r="G26" s="382"/>
      <c r="H26" s="382"/>
      <c r="I26" s="382"/>
      <c r="J26" s="382"/>
      <c r="K26" s="382"/>
      <c r="L26" s="382"/>
      <c r="M26" s="382"/>
      <c r="N26" s="382"/>
      <c r="O26" s="382"/>
      <c r="P26" s="382"/>
      <c r="Q26" s="382"/>
      <c r="R26" s="382"/>
      <c r="S26" s="385"/>
      <c r="T26" s="385"/>
    </row>
    <row r="27" spans="2:20" ht="13.95" customHeight="1">
      <c r="B27" s="400" t="s">
        <v>52</v>
      </c>
      <c r="C27" s="400"/>
      <c r="D27" s="400"/>
      <c r="E27" s="400"/>
      <c r="F27" s="400"/>
      <c r="G27" s="400"/>
      <c r="H27" s="400"/>
      <c r="I27" s="400"/>
      <c r="J27" s="400"/>
      <c r="K27" s="400"/>
      <c r="L27" s="400"/>
      <c r="M27" s="400"/>
      <c r="N27" s="400"/>
      <c r="O27" s="400"/>
      <c r="P27" s="400"/>
      <c r="Q27" s="400"/>
      <c r="R27" s="400"/>
      <c r="S27" s="383"/>
      <c r="T27" s="383"/>
    </row>
    <row r="28" spans="2:20" ht="13.95" customHeight="1">
      <c r="B28" s="401"/>
      <c r="C28" s="401"/>
      <c r="D28" s="401"/>
      <c r="E28" s="401"/>
      <c r="F28" s="401"/>
      <c r="G28" s="401"/>
      <c r="H28" s="401"/>
      <c r="I28" s="401"/>
      <c r="J28" s="401"/>
      <c r="K28" s="401"/>
      <c r="L28" s="401"/>
      <c r="M28" s="401"/>
      <c r="N28" s="401"/>
      <c r="O28" s="401"/>
      <c r="P28" s="401"/>
      <c r="Q28" s="401"/>
      <c r="R28" s="401"/>
      <c r="S28" s="383"/>
      <c r="T28" s="383"/>
    </row>
    <row r="29" spans="2:20" ht="13.95" customHeight="1">
      <c r="B29" s="402"/>
      <c r="C29" s="404" t="s">
        <v>55</v>
      </c>
      <c r="D29" s="401"/>
      <c r="E29" s="401"/>
      <c r="F29" s="401"/>
      <c r="G29" s="401"/>
      <c r="H29" s="401"/>
      <c r="I29" s="401"/>
      <c r="J29" s="401"/>
      <c r="K29" s="401"/>
      <c r="L29" s="401"/>
      <c r="M29" s="401"/>
      <c r="N29" s="401"/>
      <c r="O29" s="401"/>
      <c r="P29" s="401"/>
      <c r="Q29" s="401"/>
      <c r="R29" s="401"/>
      <c r="S29" s="383"/>
      <c r="T29" s="383"/>
    </row>
    <row r="30" spans="2:20" ht="13.95" customHeight="1">
      <c r="B30" s="402"/>
      <c r="C30" s="404"/>
      <c r="D30" s="401"/>
      <c r="E30" s="401"/>
      <c r="F30" s="401"/>
      <c r="G30" s="401"/>
      <c r="H30" s="401"/>
      <c r="I30" s="401"/>
      <c r="J30" s="401"/>
      <c r="K30" s="401"/>
      <c r="L30" s="401"/>
      <c r="M30" s="401"/>
      <c r="N30" s="401"/>
      <c r="O30" s="401"/>
      <c r="P30" s="401"/>
      <c r="Q30" s="401"/>
      <c r="R30" s="401"/>
      <c r="S30" s="383"/>
      <c r="T30" s="383"/>
    </row>
    <row r="31" spans="2:20">
      <c r="B31" s="402"/>
      <c r="C31" s="387" t="s">
        <v>53</v>
      </c>
      <c r="D31" s="388"/>
      <c r="E31" s="388"/>
      <c r="F31" s="388"/>
      <c r="G31" s="388"/>
      <c r="H31" s="388"/>
      <c r="I31" s="388"/>
      <c r="J31" s="388"/>
      <c r="K31" s="388"/>
      <c r="L31" s="388"/>
      <c r="M31" s="388"/>
      <c r="N31" s="388"/>
      <c r="O31" s="388"/>
      <c r="P31" s="388"/>
      <c r="Q31" s="388"/>
      <c r="R31" s="388"/>
      <c r="S31" s="383"/>
      <c r="T31" s="383"/>
    </row>
    <row r="32" spans="2:20">
      <c r="B32" s="402"/>
      <c r="C32" s="387" t="s">
        <v>57</v>
      </c>
      <c r="D32" s="388"/>
      <c r="E32" s="388"/>
      <c r="F32" s="388"/>
      <c r="G32" s="388"/>
      <c r="H32" s="388"/>
      <c r="I32" s="388"/>
      <c r="J32" s="388"/>
      <c r="K32" s="388"/>
      <c r="L32" s="388"/>
      <c r="M32" s="388"/>
      <c r="N32" s="388"/>
      <c r="O32" s="388"/>
      <c r="P32" s="388"/>
      <c r="Q32" s="388"/>
      <c r="R32" s="388"/>
      <c r="S32" s="383"/>
      <c r="T32" s="383"/>
    </row>
    <row r="33" spans="2:20">
      <c r="B33" s="403"/>
      <c r="C33" s="389" t="s">
        <v>54</v>
      </c>
      <c r="D33" s="390"/>
      <c r="E33" s="390"/>
      <c r="F33" s="390"/>
      <c r="G33" s="390"/>
      <c r="H33" s="390"/>
      <c r="I33" s="390"/>
      <c r="J33" s="390"/>
      <c r="K33" s="390"/>
      <c r="L33" s="390"/>
      <c r="M33" s="390"/>
      <c r="N33" s="390"/>
      <c r="O33" s="390"/>
      <c r="P33" s="390"/>
      <c r="Q33" s="390"/>
      <c r="R33" s="390"/>
      <c r="S33" s="383"/>
      <c r="T33" s="383"/>
    </row>
    <row r="34" spans="2:20" ht="13.95" customHeight="1"/>
    <row r="35" spans="2:20" ht="13.95" customHeight="1">
      <c r="B35" s="397" t="s">
        <v>56</v>
      </c>
      <c r="C35" s="397"/>
      <c r="D35" s="397"/>
      <c r="E35" s="397"/>
      <c r="F35" s="397"/>
      <c r="G35" s="397"/>
      <c r="H35" s="397"/>
      <c r="I35" s="397"/>
      <c r="J35" s="397"/>
      <c r="K35" s="397"/>
      <c r="L35" s="397"/>
      <c r="M35" s="397"/>
      <c r="N35" s="397"/>
      <c r="O35" s="397"/>
      <c r="P35" s="397"/>
      <c r="Q35" s="397"/>
      <c r="R35" s="397"/>
      <c r="S35" s="397"/>
      <c r="T35" s="397"/>
    </row>
    <row r="36" spans="2:20" ht="13.95" customHeight="1">
      <c r="B36" s="84"/>
      <c r="C36" s="84"/>
      <c r="D36" s="84"/>
      <c r="E36" s="84"/>
      <c r="F36" s="84"/>
      <c r="G36" s="84"/>
      <c r="H36" s="84"/>
      <c r="I36" s="84"/>
      <c r="J36" s="84"/>
      <c r="K36" s="84"/>
      <c r="L36" s="84"/>
      <c r="M36" s="84"/>
      <c r="N36" s="84"/>
      <c r="O36" s="84"/>
      <c r="P36" s="84"/>
      <c r="Q36" s="84"/>
      <c r="R36" s="84"/>
      <c r="S36" s="84"/>
      <c r="T36" s="84"/>
    </row>
    <row r="37" spans="2:20" ht="13.95" customHeight="1">
      <c r="B37" s="397" t="s">
        <v>58</v>
      </c>
      <c r="C37" s="397"/>
      <c r="D37" s="23">
        <v>2</v>
      </c>
      <c r="E37" s="85" t="s">
        <v>59</v>
      </c>
      <c r="F37" s="105">
        <f>IF(記載例【様式1】!$S$13="","",記載例【様式1】!$S$13)</f>
        <v>5</v>
      </c>
      <c r="G37" s="105" t="s">
        <v>60</v>
      </c>
      <c r="H37" s="105">
        <f>IF(記載例【様式1】!$U$13="","",記載例【様式1】!$U$13)</f>
        <v>27</v>
      </c>
      <c r="I37" s="85" t="s">
        <v>61</v>
      </c>
      <c r="J37" s="84"/>
      <c r="K37" s="84"/>
      <c r="L37" s="84"/>
      <c r="M37" s="84"/>
      <c r="N37" s="84"/>
      <c r="O37" s="84"/>
      <c r="P37" s="84"/>
      <c r="Q37" s="84"/>
      <c r="R37" s="84"/>
      <c r="S37" s="84"/>
      <c r="T37" s="84"/>
    </row>
    <row r="38" spans="2:20" ht="13.95" customHeight="1">
      <c r="B38" s="84"/>
      <c r="C38" s="84"/>
      <c r="D38" s="84"/>
      <c r="E38" s="84"/>
      <c r="F38" s="84"/>
      <c r="G38" s="84"/>
      <c r="H38" s="84"/>
      <c r="I38" s="84"/>
      <c r="J38" s="84"/>
      <c r="K38" s="84"/>
      <c r="L38" s="84"/>
      <c r="M38" s="84"/>
      <c r="N38" s="84"/>
      <c r="O38" s="84"/>
      <c r="P38" s="84"/>
      <c r="Q38" s="84"/>
      <c r="R38" s="84"/>
      <c r="S38" s="84"/>
      <c r="T38" s="84"/>
    </row>
    <row r="39" spans="2:20" ht="15" customHeight="1">
      <c r="B39" s="84"/>
      <c r="C39" s="396" t="s">
        <v>62</v>
      </c>
      <c r="D39" s="396"/>
      <c r="E39" s="396" t="s">
        <v>42</v>
      </c>
      <c r="F39" s="396"/>
      <c r="G39" s="396"/>
      <c r="H39" s="398" t="s">
        <v>75</v>
      </c>
      <c r="I39" s="398"/>
      <c r="J39" s="398"/>
      <c r="K39" s="398"/>
      <c r="L39" s="399" t="s">
        <v>76</v>
      </c>
      <c r="M39" s="399"/>
      <c r="N39" s="399"/>
      <c r="O39" s="399"/>
      <c r="P39" s="399"/>
      <c r="Q39" s="399"/>
      <c r="R39" s="399"/>
      <c r="S39" s="399"/>
      <c r="T39" s="399"/>
    </row>
    <row r="40" spans="2:20" ht="15" customHeight="1">
      <c r="B40" s="84"/>
      <c r="C40" s="84"/>
      <c r="D40" s="84"/>
      <c r="E40" s="84"/>
      <c r="F40" s="84"/>
      <c r="G40" s="84"/>
      <c r="H40" s="84"/>
      <c r="I40" s="84"/>
      <c r="J40" s="84"/>
      <c r="K40" s="84"/>
      <c r="L40" s="84"/>
      <c r="M40" s="84"/>
      <c r="N40" s="84"/>
      <c r="O40" s="84"/>
      <c r="P40" s="84"/>
      <c r="Q40" s="84"/>
      <c r="R40" s="84"/>
      <c r="S40" s="84"/>
      <c r="T40" s="84"/>
    </row>
    <row r="41" spans="2:20" ht="15" customHeight="1">
      <c r="B41" s="84"/>
      <c r="C41" s="396" t="s">
        <v>10</v>
      </c>
      <c r="D41" s="396"/>
      <c r="E41" s="212">
        <f>IF(記載例【様式1】!$G$15="","",記載例【様式1】!$G$15)</f>
        <v>99999999</v>
      </c>
      <c r="F41" s="212"/>
      <c r="G41" s="212"/>
      <c r="H41" s="212"/>
      <c r="I41" s="212"/>
      <c r="J41" s="212"/>
      <c r="K41" s="212"/>
      <c r="L41" s="111"/>
      <c r="M41" s="111"/>
      <c r="N41" s="111"/>
      <c r="O41" s="84"/>
      <c r="P41" s="84"/>
      <c r="Q41" s="84"/>
      <c r="R41" s="84"/>
      <c r="S41" s="84"/>
      <c r="T41" s="84"/>
    </row>
    <row r="42" spans="2:20" ht="15" customHeight="1">
      <c r="B42" s="84"/>
      <c r="C42" s="84"/>
      <c r="D42" s="84"/>
      <c r="E42" s="111"/>
      <c r="F42" s="111"/>
      <c r="G42" s="111"/>
      <c r="H42" s="111"/>
      <c r="I42" s="111"/>
      <c r="J42" s="111"/>
      <c r="K42" s="111"/>
      <c r="L42" s="111"/>
      <c r="M42" s="111"/>
      <c r="N42" s="111"/>
      <c r="O42" s="84"/>
      <c r="P42" s="84"/>
      <c r="Q42" s="84"/>
      <c r="R42" s="84"/>
      <c r="S42" s="84"/>
      <c r="T42" s="84"/>
    </row>
    <row r="43" spans="2:20" ht="15" customHeight="1">
      <c r="B43" s="84"/>
      <c r="C43" s="396" t="s">
        <v>63</v>
      </c>
      <c r="D43" s="396"/>
      <c r="E43" s="212" t="str">
        <f>CONCATENATE(記載例【様式1】!$G$17,記載例【様式1】!$Q$17)</f>
        <v>宮城太郎</v>
      </c>
      <c r="F43" s="212"/>
      <c r="G43" s="212"/>
      <c r="H43" s="212"/>
      <c r="I43" s="212"/>
      <c r="J43" s="212"/>
      <c r="K43" s="212"/>
      <c r="L43" s="212"/>
      <c r="M43" s="212"/>
      <c r="N43" s="212"/>
      <c r="O43" s="84"/>
      <c r="P43" s="84"/>
      <c r="Q43" s="84"/>
      <c r="R43" s="84"/>
      <c r="S43" s="84"/>
      <c r="T43" s="84"/>
    </row>
    <row r="44" spans="2:20" ht="15" customHeight="1"/>
    <row r="45" spans="2:20" ht="13.95" customHeight="1"/>
  </sheetData>
  <sheetProtection password="8006" sheet="1" objects="1" scenarios="1"/>
  <mergeCells count="49">
    <mergeCell ref="C23:R24"/>
    <mergeCell ref="C41:D41"/>
    <mergeCell ref="E41:K41"/>
    <mergeCell ref="C43:D43"/>
    <mergeCell ref="E43:N43"/>
    <mergeCell ref="B35:T35"/>
    <mergeCell ref="B37:C37"/>
    <mergeCell ref="C39:D39"/>
    <mergeCell ref="E39:G39"/>
    <mergeCell ref="H39:K39"/>
    <mergeCell ref="L39:T39"/>
    <mergeCell ref="B27:R28"/>
    <mergeCell ref="S27:T33"/>
    <mergeCell ref="B29:B33"/>
    <mergeCell ref="C29:R30"/>
    <mergeCell ref="C31:R31"/>
    <mergeCell ref="C32:R32"/>
    <mergeCell ref="C33:R33"/>
    <mergeCell ref="S23:T24"/>
    <mergeCell ref="C25:R26"/>
    <mergeCell ref="B14:R14"/>
    <mergeCell ref="S14:T14"/>
    <mergeCell ref="B15:R16"/>
    <mergeCell ref="S15:T16"/>
    <mergeCell ref="B17:R17"/>
    <mergeCell ref="S17:T17"/>
    <mergeCell ref="S25:T26"/>
    <mergeCell ref="B18:B26"/>
    <mergeCell ref="C18:R18"/>
    <mergeCell ref="S18:T18"/>
    <mergeCell ref="C19:R20"/>
    <mergeCell ref="S19:T20"/>
    <mergeCell ref="C21:R22"/>
    <mergeCell ref="S21:T22"/>
    <mergeCell ref="B11:R11"/>
    <mergeCell ref="S11:T11"/>
    <mergeCell ref="B12:R13"/>
    <mergeCell ref="S12:T13"/>
    <mergeCell ref="U12:V12"/>
    <mergeCell ref="U13:V13"/>
    <mergeCell ref="B9:R10"/>
    <mergeCell ref="S9:T10"/>
    <mergeCell ref="U9:V9"/>
    <mergeCell ref="U10:V10"/>
    <mergeCell ref="B2:V2"/>
    <mergeCell ref="B4:V5"/>
    <mergeCell ref="B7:R8"/>
    <mergeCell ref="S7:T8"/>
    <mergeCell ref="U7:V8"/>
  </mergeCells>
  <phoneticPr fontId="8"/>
  <dataValidations count="2">
    <dataValidation type="whole" allowBlank="1" showInputMessage="1" showErrorMessage="1" sqref="U9:V9 U12:V12">
      <formula1>0</formula1>
      <formula2>999999</formula2>
    </dataValidation>
    <dataValidation type="list" allowBlank="1" showInputMessage="1" showErrorMessage="1" sqref="S9:T16 S18:T33">
      <formula1>"✓"</formula1>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&amp;L【様式２】</oddHeader>
  </headerFooter>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リスト!$B$2:$B$7</xm:f>
          </x14:formula1>
          <xm:sqref>L39:T39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6"/>
  <sheetViews>
    <sheetView zoomScale="85" zoomScaleNormal="85" workbookViewId="0">
      <selection activeCell="B2" sqref="B2"/>
    </sheetView>
  </sheetViews>
  <sheetFormatPr defaultColWidth="8.69921875" defaultRowHeight="25.2" customHeight="1"/>
  <cols>
    <col min="1" max="1" width="3.19921875" style="4" customWidth="1"/>
    <col min="2" max="2" width="19.3984375" style="4" bestFit="1" customWidth="1"/>
    <col min="3" max="3" width="8.69921875" style="4"/>
    <col min="4" max="4" width="5.8984375" style="4" bestFit="1" customWidth="1"/>
    <col min="5" max="5" width="3.69921875" style="4" bestFit="1" customWidth="1"/>
    <col min="6" max="6" width="8.69921875" style="4"/>
    <col min="7" max="7" width="20.5" style="4" bestFit="1" customWidth="1"/>
    <col min="8" max="8" width="15.19921875" style="4" bestFit="1" customWidth="1"/>
    <col min="9" max="16384" width="8.69921875" style="4"/>
  </cols>
  <sheetData>
    <row r="2" spans="2:8" ht="25.2" customHeight="1">
      <c r="B2" s="4" t="s">
        <v>76</v>
      </c>
    </row>
    <row r="3" spans="2:8" ht="25.2" customHeight="1">
      <c r="B3" s="4" t="s">
        <v>77</v>
      </c>
    </row>
    <row r="4" spans="2:8" ht="25.2" customHeight="1">
      <c r="B4" s="4" t="s">
        <v>78</v>
      </c>
    </row>
    <row r="5" spans="2:8" ht="25.2" customHeight="1">
      <c r="B5" s="4" t="s">
        <v>79</v>
      </c>
    </row>
    <row r="6" spans="2:8" ht="25.2" customHeight="1">
      <c r="B6" s="4" t="s">
        <v>80</v>
      </c>
    </row>
    <row r="7" spans="2:8" ht="25.2" customHeight="1">
      <c r="B7" s="4" t="s">
        <v>81</v>
      </c>
    </row>
    <row r="9" spans="2:8" ht="25.2" customHeight="1">
      <c r="B9" s="24" t="s">
        <v>106</v>
      </c>
      <c r="D9" s="4">
        <v>2002</v>
      </c>
      <c r="E9" s="4">
        <v>19</v>
      </c>
      <c r="G9" s="4" t="s">
        <v>150</v>
      </c>
      <c r="H9" s="28" t="s">
        <v>145</v>
      </c>
    </row>
    <row r="10" spans="2:8" ht="25.2" customHeight="1">
      <c r="B10" s="24" t="s">
        <v>107</v>
      </c>
      <c r="D10" s="4">
        <f>D9-1</f>
        <v>2001</v>
      </c>
      <c r="E10" s="4">
        <v>20</v>
      </c>
      <c r="G10" s="4" t="s">
        <v>151</v>
      </c>
      <c r="H10" s="28" t="s">
        <v>135</v>
      </c>
    </row>
    <row r="11" spans="2:8" ht="25.2" customHeight="1">
      <c r="B11" s="24" t="s">
        <v>108</v>
      </c>
      <c r="D11" s="4">
        <f t="shared" ref="D11:D24" si="0">D10-1</f>
        <v>2000</v>
      </c>
      <c r="E11" s="4">
        <v>21</v>
      </c>
      <c r="G11" s="4" t="s">
        <v>152</v>
      </c>
      <c r="H11" s="28" t="s">
        <v>136</v>
      </c>
    </row>
    <row r="12" spans="2:8" ht="25.2" customHeight="1">
      <c r="B12" s="24" t="s">
        <v>109</v>
      </c>
      <c r="D12" s="4">
        <f t="shared" si="0"/>
        <v>1999</v>
      </c>
      <c r="E12" s="4">
        <v>22</v>
      </c>
      <c r="G12" s="4" t="s">
        <v>148</v>
      </c>
      <c r="H12" s="28" t="s">
        <v>137</v>
      </c>
    </row>
    <row r="13" spans="2:8" ht="25.2" customHeight="1">
      <c r="B13" s="24" t="s">
        <v>110</v>
      </c>
      <c r="D13" s="4">
        <f t="shared" si="0"/>
        <v>1998</v>
      </c>
      <c r="E13" s="4">
        <v>23</v>
      </c>
      <c r="G13" s="4" t="s">
        <v>149</v>
      </c>
      <c r="H13" s="28" t="s">
        <v>138</v>
      </c>
    </row>
    <row r="14" spans="2:8" ht="25.2" customHeight="1">
      <c r="B14" s="24" t="s">
        <v>111</v>
      </c>
      <c r="D14" s="4">
        <f t="shared" si="0"/>
        <v>1997</v>
      </c>
      <c r="E14" s="4">
        <v>24</v>
      </c>
      <c r="G14" s="4" t="s">
        <v>137</v>
      </c>
    </row>
    <row r="15" spans="2:8" ht="25.2" customHeight="1">
      <c r="B15" s="24" t="s">
        <v>112</v>
      </c>
      <c r="D15" s="4">
        <f t="shared" si="0"/>
        <v>1996</v>
      </c>
      <c r="E15" s="4">
        <v>25</v>
      </c>
      <c r="G15" s="4" t="s">
        <v>138</v>
      </c>
    </row>
    <row r="16" spans="2:8" ht="25.2" customHeight="1">
      <c r="B16" s="24" t="s">
        <v>113</v>
      </c>
      <c r="D16" s="4">
        <f t="shared" si="0"/>
        <v>1995</v>
      </c>
      <c r="E16" s="4">
        <v>26</v>
      </c>
    </row>
    <row r="17" spans="2:5" ht="25.2" customHeight="1">
      <c r="B17" s="24" t="s">
        <v>114</v>
      </c>
      <c r="D17" s="4">
        <f t="shared" si="0"/>
        <v>1994</v>
      </c>
      <c r="E17" s="4">
        <v>27</v>
      </c>
    </row>
    <row r="18" spans="2:5" ht="25.2" customHeight="1">
      <c r="B18" s="24">
        <v>10</v>
      </c>
      <c r="D18" s="4">
        <f t="shared" si="0"/>
        <v>1993</v>
      </c>
      <c r="E18" s="4">
        <v>28</v>
      </c>
    </row>
    <row r="19" spans="2:5" ht="25.2" customHeight="1">
      <c r="B19" s="24">
        <v>11</v>
      </c>
      <c r="D19" s="4">
        <f t="shared" si="0"/>
        <v>1992</v>
      </c>
      <c r="E19" s="4">
        <v>29</v>
      </c>
    </row>
    <row r="20" spans="2:5" ht="25.2" customHeight="1">
      <c r="B20" s="24">
        <v>12</v>
      </c>
      <c r="D20" s="4">
        <f t="shared" si="0"/>
        <v>1991</v>
      </c>
      <c r="E20" s="4">
        <v>30</v>
      </c>
    </row>
    <row r="21" spans="2:5" ht="25.2" customHeight="1">
      <c r="B21" s="24">
        <v>13</v>
      </c>
      <c r="D21" s="4">
        <f t="shared" si="0"/>
        <v>1990</v>
      </c>
      <c r="E21" s="4">
        <v>31</v>
      </c>
    </row>
    <row r="22" spans="2:5" ht="25.2" customHeight="1">
      <c r="B22" s="24">
        <v>14</v>
      </c>
      <c r="D22" s="4">
        <f t="shared" si="0"/>
        <v>1989</v>
      </c>
      <c r="E22" s="4">
        <v>32</v>
      </c>
    </row>
    <row r="23" spans="2:5" ht="25.2" customHeight="1">
      <c r="B23" s="24">
        <v>15</v>
      </c>
      <c r="D23" s="4">
        <f t="shared" si="0"/>
        <v>1988</v>
      </c>
      <c r="E23" s="4">
        <v>33</v>
      </c>
    </row>
    <row r="24" spans="2:5" ht="25.2" customHeight="1">
      <c r="B24" s="24">
        <v>16</v>
      </c>
      <c r="D24" s="4">
        <f t="shared" si="0"/>
        <v>1987</v>
      </c>
      <c r="E24" s="4">
        <v>34</v>
      </c>
    </row>
    <row r="25" spans="2:5" ht="25.2" customHeight="1">
      <c r="B25" s="24">
        <v>17</v>
      </c>
      <c r="D25" s="4">
        <f t="shared" ref="D25:D60" si="1">D24-1</f>
        <v>1986</v>
      </c>
      <c r="E25" s="4">
        <v>35</v>
      </c>
    </row>
    <row r="26" spans="2:5" ht="25.2" customHeight="1">
      <c r="B26" s="24">
        <v>18</v>
      </c>
      <c r="D26" s="4">
        <f t="shared" si="1"/>
        <v>1985</v>
      </c>
      <c r="E26" s="4">
        <v>36</v>
      </c>
    </row>
    <row r="27" spans="2:5" ht="25.2" customHeight="1">
      <c r="B27" s="24">
        <v>19</v>
      </c>
      <c r="D27" s="4">
        <f t="shared" si="1"/>
        <v>1984</v>
      </c>
      <c r="E27" s="4">
        <v>37</v>
      </c>
    </row>
    <row r="28" spans="2:5" ht="25.2" customHeight="1">
      <c r="B28" s="24">
        <v>20</v>
      </c>
      <c r="D28" s="4">
        <f t="shared" si="1"/>
        <v>1983</v>
      </c>
      <c r="E28" s="4">
        <v>38</v>
      </c>
    </row>
    <row r="29" spans="2:5" ht="25.2" customHeight="1">
      <c r="B29" s="24">
        <v>21</v>
      </c>
      <c r="D29" s="4">
        <f t="shared" si="1"/>
        <v>1982</v>
      </c>
      <c r="E29" s="4">
        <v>39</v>
      </c>
    </row>
    <row r="30" spans="2:5" ht="25.2" customHeight="1">
      <c r="B30" s="24">
        <v>22</v>
      </c>
      <c r="D30" s="4">
        <f t="shared" si="1"/>
        <v>1981</v>
      </c>
      <c r="E30" s="4">
        <v>40</v>
      </c>
    </row>
    <row r="31" spans="2:5" ht="25.2" customHeight="1">
      <c r="B31" s="24">
        <v>23</v>
      </c>
      <c r="D31" s="4">
        <f t="shared" si="1"/>
        <v>1980</v>
      </c>
      <c r="E31" s="4">
        <v>41</v>
      </c>
    </row>
    <row r="32" spans="2:5" ht="25.2" customHeight="1">
      <c r="B32" s="24">
        <v>24</v>
      </c>
      <c r="D32" s="4">
        <f t="shared" si="1"/>
        <v>1979</v>
      </c>
      <c r="E32" s="4">
        <v>42</v>
      </c>
    </row>
    <row r="33" spans="2:5" ht="25.2" customHeight="1">
      <c r="B33" s="24">
        <v>25</v>
      </c>
      <c r="D33" s="4">
        <f t="shared" si="1"/>
        <v>1978</v>
      </c>
      <c r="E33" s="4">
        <v>43</v>
      </c>
    </row>
    <row r="34" spans="2:5" ht="25.2" customHeight="1">
      <c r="B34" s="24">
        <v>26</v>
      </c>
      <c r="D34" s="4">
        <f t="shared" si="1"/>
        <v>1977</v>
      </c>
      <c r="E34" s="4">
        <v>44</v>
      </c>
    </row>
    <row r="35" spans="2:5" ht="25.2" customHeight="1">
      <c r="B35" s="24">
        <v>27</v>
      </c>
      <c r="D35" s="4">
        <f t="shared" si="1"/>
        <v>1976</v>
      </c>
      <c r="E35" s="4">
        <v>45</v>
      </c>
    </row>
    <row r="36" spans="2:5" ht="25.2" customHeight="1">
      <c r="B36" s="24">
        <v>28</v>
      </c>
      <c r="D36" s="4">
        <f t="shared" si="1"/>
        <v>1975</v>
      </c>
      <c r="E36" s="4">
        <v>46</v>
      </c>
    </row>
    <row r="37" spans="2:5" ht="25.2" customHeight="1">
      <c r="B37" s="24">
        <v>29</v>
      </c>
      <c r="D37" s="4">
        <f t="shared" si="1"/>
        <v>1974</v>
      </c>
      <c r="E37" s="4">
        <v>47</v>
      </c>
    </row>
    <row r="38" spans="2:5" ht="25.2" customHeight="1">
      <c r="B38" s="24">
        <v>30</v>
      </c>
      <c r="D38" s="4">
        <f t="shared" si="1"/>
        <v>1973</v>
      </c>
      <c r="E38" s="4">
        <v>48</v>
      </c>
    </row>
    <row r="39" spans="2:5" ht="25.2" customHeight="1">
      <c r="B39" s="24">
        <v>31</v>
      </c>
      <c r="D39" s="4">
        <f t="shared" si="1"/>
        <v>1972</v>
      </c>
      <c r="E39" s="4">
        <v>49</v>
      </c>
    </row>
    <row r="40" spans="2:5" ht="25.2" customHeight="1">
      <c r="D40" s="4">
        <f t="shared" si="1"/>
        <v>1971</v>
      </c>
      <c r="E40" s="4">
        <v>50</v>
      </c>
    </row>
    <row r="41" spans="2:5" ht="25.2" customHeight="1">
      <c r="D41" s="4">
        <f t="shared" si="1"/>
        <v>1970</v>
      </c>
      <c r="E41" s="4">
        <v>51</v>
      </c>
    </row>
    <row r="42" spans="2:5" ht="25.2" customHeight="1">
      <c r="D42" s="4">
        <f t="shared" si="1"/>
        <v>1969</v>
      </c>
      <c r="E42" s="4">
        <v>52</v>
      </c>
    </row>
    <row r="43" spans="2:5" ht="25.2" customHeight="1">
      <c r="D43" s="4">
        <f t="shared" si="1"/>
        <v>1968</v>
      </c>
      <c r="E43" s="4">
        <v>53</v>
      </c>
    </row>
    <row r="44" spans="2:5" ht="25.2" customHeight="1">
      <c r="D44" s="4">
        <f t="shared" si="1"/>
        <v>1967</v>
      </c>
      <c r="E44" s="4">
        <v>54</v>
      </c>
    </row>
    <row r="45" spans="2:5" ht="25.2" customHeight="1">
      <c r="D45" s="4">
        <f t="shared" si="1"/>
        <v>1966</v>
      </c>
      <c r="E45" s="4">
        <v>55</v>
      </c>
    </row>
    <row r="46" spans="2:5" ht="25.2" customHeight="1">
      <c r="D46" s="4">
        <f t="shared" si="1"/>
        <v>1965</v>
      </c>
      <c r="E46" s="4">
        <v>56</v>
      </c>
    </row>
    <row r="47" spans="2:5" ht="25.2" customHeight="1">
      <c r="D47" s="4">
        <f t="shared" si="1"/>
        <v>1964</v>
      </c>
      <c r="E47" s="4">
        <v>57</v>
      </c>
    </row>
    <row r="48" spans="2:5" ht="25.2" customHeight="1">
      <c r="D48" s="4">
        <f t="shared" si="1"/>
        <v>1963</v>
      </c>
      <c r="E48" s="4">
        <v>58</v>
      </c>
    </row>
    <row r="49" spans="4:5" ht="25.2" customHeight="1">
      <c r="D49" s="4">
        <f t="shared" si="1"/>
        <v>1962</v>
      </c>
      <c r="E49" s="4">
        <v>59</v>
      </c>
    </row>
    <row r="50" spans="4:5" ht="25.2" customHeight="1">
      <c r="D50" s="4">
        <f t="shared" si="1"/>
        <v>1961</v>
      </c>
      <c r="E50" s="4">
        <v>60</v>
      </c>
    </row>
    <row r="51" spans="4:5" ht="25.2" customHeight="1">
      <c r="D51" s="4">
        <f t="shared" si="1"/>
        <v>1960</v>
      </c>
      <c r="E51" s="4">
        <v>61</v>
      </c>
    </row>
    <row r="52" spans="4:5" ht="25.2" customHeight="1">
      <c r="D52" s="4">
        <f t="shared" si="1"/>
        <v>1959</v>
      </c>
      <c r="E52" s="4">
        <v>62</v>
      </c>
    </row>
    <row r="53" spans="4:5" ht="25.2" customHeight="1">
      <c r="D53" s="4">
        <f t="shared" si="1"/>
        <v>1958</v>
      </c>
      <c r="E53" s="4">
        <v>63</v>
      </c>
    </row>
    <row r="54" spans="4:5" ht="25.2" customHeight="1">
      <c r="D54" s="4">
        <f t="shared" si="1"/>
        <v>1957</v>
      </c>
      <c r="E54" s="4">
        <v>64</v>
      </c>
    </row>
    <row r="55" spans="4:5" ht="25.2" customHeight="1">
      <c r="D55" s="4">
        <f t="shared" si="1"/>
        <v>1956</v>
      </c>
      <c r="E55" s="4">
        <v>65</v>
      </c>
    </row>
    <row r="56" spans="4:5" ht="25.2" customHeight="1">
      <c r="D56" s="4">
        <f t="shared" si="1"/>
        <v>1955</v>
      </c>
      <c r="E56" s="4">
        <v>66</v>
      </c>
    </row>
    <row r="57" spans="4:5" ht="25.2" customHeight="1">
      <c r="D57" s="4">
        <f t="shared" si="1"/>
        <v>1954</v>
      </c>
      <c r="E57" s="4">
        <v>67</v>
      </c>
    </row>
    <row r="58" spans="4:5" ht="25.2" customHeight="1">
      <c r="D58" s="4">
        <f t="shared" si="1"/>
        <v>1953</v>
      </c>
      <c r="E58" s="4">
        <v>68</v>
      </c>
    </row>
    <row r="59" spans="4:5" ht="25.2" customHeight="1">
      <c r="D59" s="4">
        <f t="shared" si="1"/>
        <v>1952</v>
      </c>
      <c r="E59" s="4">
        <v>69</v>
      </c>
    </row>
    <row r="60" spans="4:5" ht="25.2" customHeight="1">
      <c r="D60" s="4">
        <f t="shared" si="1"/>
        <v>1951</v>
      </c>
      <c r="E60" s="4">
        <v>70</v>
      </c>
    </row>
    <row r="61" spans="4:5" ht="25.2" customHeight="1">
      <c r="D61" s="4">
        <f t="shared" ref="D61:D66" si="2">D60-1</f>
        <v>1950</v>
      </c>
      <c r="E61" s="4">
        <v>70</v>
      </c>
    </row>
    <row r="62" spans="4:5" ht="25.2" customHeight="1">
      <c r="D62" s="4">
        <f t="shared" si="2"/>
        <v>1949</v>
      </c>
      <c r="E62" s="4">
        <v>70</v>
      </c>
    </row>
    <row r="63" spans="4:5" ht="25.2" customHeight="1">
      <c r="D63" s="4">
        <f t="shared" si="2"/>
        <v>1948</v>
      </c>
      <c r="E63" s="4">
        <v>70</v>
      </c>
    </row>
    <row r="64" spans="4:5" ht="25.2" customHeight="1">
      <c r="D64" s="4">
        <f t="shared" si="2"/>
        <v>1947</v>
      </c>
      <c r="E64" s="4">
        <v>70</v>
      </c>
    </row>
    <row r="65" spans="4:5" ht="25.2" customHeight="1">
      <c r="D65" s="4">
        <f t="shared" si="2"/>
        <v>1946</v>
      </c>
      <c r="E65" s="4">
        <v>70</v>
      </c>
    </row>
    <row r="66" spans="4:5" ht="25.2" customHeight="1">
      <c r="D66" s="4">
        <f t="shared" si="2"/>
        <v>1945</v>
      </c>
      <c r="E66" s="4">
        <v>70</v>
      </c>
    </row>
  </sheetData>
  <sheetProtection password="8006" sheet="1" objects="1" scenarios="1"/>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
  <sheetViews>
    <sheetView zoomScale="85" zoomScaleNormal="85" workbookViewId="0">
      <selection activeCell="B2" sqref="B2:V2"/>
    </sheetView>
  </sheetViews>
  <sheetFormatPr defaultRowHeight="25.2" customHeight="1"/>
  <cols>
    <col min="1" max="1" width="3.19921875" customWidth="1"/>
    <col min="2" max="2" width="9.19921875" bestFit="1" customWidth="1"/>
    <col min="3" max="3" width="13.19921875" bestFit="1" customWidth="1"/>
    <col min="4" max="4" width="11" bestFit="1" customWidth="1"/>
    <col min="5" max="5" width="12.59765625" bestFit="1" customWidth="1"/>
    <col min="6" max="6" width="10.09765625" bestFit="1" customWidth="1"/>
    <col min="7" max="8" width="9.19921875" bestFit="1" customWidth="1"/>
    <col min="9" max="9" width="10.09765625" bestFit="1" customWidth="1"/>
    <col min="10" max="10" width="15.19921875" bestFit="1" customWidth="1"/>
    <col min="11" max="11" width="13.19921875" bestFit="1" customWidth="1"/>
    <col min="12" max="13" width="17.19921875" bestFit="1" customWidth="1"/>
    <col min="14" max="15" width="13.19921875" bestFit="1" customWidth="1"/>
    <col min="16" max="16" width="19.3984375" bestFit="1" customWidth="1"/>
    <col min="17" max="17" width="9.19921875" bestFit="1" customWidth="1"/>
    <col min="18" max="18" width="13.19921875" bestFit="1" customWidth="1"/>
    <col min="19" max="19" width="11" bestFit="1" customWidth="1"/>
    <col min="20" max="20" width="9.19921875" bestFit="1" customWidth="1"/>
  </cols>
  <sheetData>
    <row r="1" spans="2:20" s="1" customFormat="1" ht="25.2"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row>
    <row r="2" spans="2:20" s="1" customFormat="1" ht="25.2" customHeight="1">
      <c r="B2" s="11" t="s">
        <v>87</v>
      </c>
      <c r="C2" s="11" t="s">
        <v>88</v>
      </c>
      <c r="D2" s="11" t="s">
        <v>89</v>
      </c>
      <c r="E2" s="11" t="s">
        <v>90</v>
      </c>
      <c r="F2" s="11" t="s">
        <v>91</v>
      </c>
      <c r="G2" s="11" t="s">
        <v>92</v>
      </c>
      <c r="H2" s="11" t="s">
        <v>93</v>
      </c>
      <c r="I2" s="11" t="s">
        <v>94</v>
      </c>
      <c r="J2" s="11" t="s">
        <v>95</v>
      </c>
      <c r="K2" s="11" t="s">
        <v>96</v>
      </c>
      <c r="L2" s="11" t="s">
        <v>97</v>
      </c>
      <c r="M2" s="11" t="s">
        <v>98</v>
      </c>
      <c r="N2" s="11" t="s">
        <v>99</v>
      </c>
      <c r="O2" s="11" t="s">
        <v>100</v>
      </c>
      <c r="P2" s="11" t="s">
        <v>101</v>
      </c>
      <c r="Q2" s="11" t="s">
        <v>102</v>
      </c>
      <c r="R2" s="11" t="s">
        <v>103</v>
      </c>
      <c r="S2" s="11" t="s">
        <v>104</v>
      </c>
      <c r="T2" s="11" t="s">
        <v>105</v>
      </c>
    </row>
    <row r="3" spans="2:20" s="1" customFormat="1" ht="25.2" customHeight="1">
      <c r="B3" s="11"/>
      <c r="C3" s="11"/>
      <c r="D3" s="11"/>
      <c r="E3" s="11" t="str">
        <f>CONCATENATE(【様式1】!$Y$19,【様式1】!$Z$19,【様式1】!$AA$19)</f>
        <v/>
      </c>
      <c r="F3" s="11" t="str">
        <f>【様式2】!E41</f>
        <v/>
      </c>
      <c r="G3" s="11" t="str">
        <f>【様式2】!E43</f>
        <v/>
      </c>
      <c r="H3" s="11" t="str">
        <f>CONCATENATE(【様式1】!G16,【様式1】!Q16)</f>
        <v/>
      </c>
      <c r="I3" s="11" t="str">
        <f>【様式1】!Y18</f>
        <v/>
      </c>
      <c r="J3" s="11" t="str">
        <f>【様式1】!Y32</f>
        <v/>
      </c>
      <c r="K3" s="11">
        <f>【様式1】!G29</f>
        <v>0</v>
      </c>
      <c r="L3" s="11" t="str">
        <f>【様式1】!AA32</f>
        <v/>
      </c>
      <c r="M3" s="11" t="str">
        <f>【様式1】!Y35</f>
        <v/>
      </c>
      <c r="N3" s="11" t="str">
        <f>【様式1】!Y38</f>
        <v/>
      </c>
      <c r="O3" s="11" t="str">
        <f>【様式1】!Y39</f>
        <v/>
      </c>
      <c r="P3" s="11" t="str">
        <f>【様式1】!K26</f>
        <v xml:space="preserve"> </v>
      </c>
      <c r="Q3" s="11"/>
      <c r="R3" s="11"/>
      <c r="S3" s="11"/>
      <c r="T3" s="11"/>
    </row>
  </sheetData>
  <sheetProtection password="8006" sheet="1" objects="1" scenarios="1"/>
  <phoneticPr fontId="8"/>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2:AE35"/>
  <sheetViews>
    <sheetView view="pageBreakPreview" zoomScale="85" zoomScaleNormal="85" zoomScaleSheetLayoutView="85" workbookViewId="0">
      <selection activeCell="B2" sqref="B2:V2"/>
    </sheetView>
  </sheetViews>
  <sheetFormatPr defaultColWidth="8.69921875" defaultRowHeight="19.95" customHeight="1"/>
  <cols>
    <col min="1" max="1" width="2.19921875" style="96" customWidth="1"/>
    <col min="2" max="22" width="5" style="96" customWidth="1"/>
    <col min="23" max="23" width="2.09765625" style="96" customWidth="1"/>
    <col min="24" max="16384" width="8.69921875" style="96"/>
  </cols>
  <sheetData>
    <row r="2" spans="1:22" ht="28.8">
      <c r="B2" s="430" t="s">
        <v>142</v>
      </c>
      <c r="C2" s="430"/>
      <c r="D2" s="430"/>
      <c r="E2" s="430"/>
      <c r="F2" s="430"/>
      <c r="G2" s="430"/>
      <c r="H2" s="430"/>
      <c r="I2" s="430"/>
      <c r="J2" s="430"/>
      <c r="K2" s="430"/>
      <c r="L2" s="430"/>
      <c r="M2" s="430"/>
      <c r="N2" s="430"/>
      <c r="O2" s="430"/>
      <c r="P2" s="430"/>
      <c r="Q2" s="430"/>
      <c r="R2" s="430"/>
      <c r="S2" s="430"/>
      <c r="T2" s="430"/>
      <c r="U2" s="430"/>
      <c r="V2" s="430"/>
    </row>
    <row r="4" spans="1:22" ht="19.95" customHeight="1">
      <c r="B4" s="431" t="s">
        <v>144</v>
      </c>
      <c r="C4" s="431"/>
      <c r="D4" s="431"/>
      <c r="E4" s="431"/>
      <c r="F4" s="431"/>
      <c r="G4" s="431"/>
      <c r="H4" s="431"/>
      <c r="I4" s="431"/>
      <c r="J4" s="431"/>
      <c r="K4" s="431"/>
      <c r="L4" s="431"/>
      <c r="M4" s="431"/>
      <c r="N4" s="431"/>
      <c r="O4" s="431"/>
      <c r="P4" s="431"/>
      <c r="Q4" s="431"/>
      <c r="R4" s="431"/>
      <c r="S4" s="431"/>
      <c r="T4" s="431"/>
      <c r="U4" s="431"/>
      <c r="V4" s="431"/>
    </row>
    <row r="5" spans="1:22" ht="19.95" customHeight="1">
      <c r="B5" s="97"/>
      <c r="C5" s="97"/>
      <c r="D5" s="97"/>
      <c r="E5" s="97"/>
      <c r="F5" s="97"/>
      <c r="G5" s="97"/>
      <c r="H5" s="97"/>
      <c r="I5" s="97"/>
      <c r="J5" s="97"/>
      <c r="K5" s="97"/>
      <c r="L5" s="97"/>
      <c r="M5" s="97"/>
      <c r="N5" s="97"/>
      <c r="O5" s="97"/>
      <c r="P5" s="97"/>
      <c r="Q5" s="97"/>
      <c r="R5" s="97"/>
      <c r="S5" s="97"/>
      <c r="T5" s="97"/>
      <c r="U5" s="97"/>
      <c r="V5" s="97"/>
    </row>
    <row r="6" spans="1:22" ht="30" customHeight="1">
      <c r="B6" s="426" t="s">
        <v>209</v>
      </c>
      <c r="C6" s="427"/>
      <c r="D6" s="427"/>
      <c r="E6" s="427"/>
      <c r="F6" s="427"/>
      <c r="G6" s="427"/>
      <c r="H6" s="427"/>
      <c r="I6" s="427"/>
      <c r="J6" s="427"/>
      <c r="K6" s="427"/>
      <c r="L6" s="427"/>
      <c r="M6" s="427"/>
      <c r="N6" s="427"/>
      <c r="O6" s="427"/>
      <c r="P6" s="427"/>
      <c r="Q6" s="427"/>
      <c r="R6" s="427"/>
      <c r="S6" s="427"/>
      <c r="T6" s="427"/>
      <c r="U6" s="427"/>
      <c r="V6" s="427"/>
    </row>
    <row r="7" spans="1:22" ht="19.95" customHeight="1">
      <c r="B7" s="108"/>
      <c r="C7" s="432" t="s">
        <v>210</v>
      </c>
      <c r="D7" s="432"/>
      <c r="E7" s="432"/>
      <c r="F7" s="432"/>
      <c r="G7" s="432"/>
      <c r="H7" s="432"/>
      <c r="I7" s="432"/>
      <c r="J7" s="432"/>
      <c r="K7" s="432"/>
      <c r="L7" s="432"/>
      <c r="M7" s="432"/>
      <c r="N7" s="432"/>
      <c r="O7" s="432"/>
      <c r="P7" s="432"/>
      <c r="Q7" s="511" t="s">
        <v>213</v>
      </c>
      <c r="R7" s="511"/>
    </row>
    <row r="8" spans="1:22" ht="19.95" customHeight="1">
      <c r="B8" s="108"/>
      <c r="C8" s="434" t="s">
        <v>256</v>
      </c>
      <c r="D8" s="435"/>
      <c r="E8" s="435"/>
      <c r="F8" s="435"/>
      <c r="G8" s="435"/>
      <c r="H8" s="435"/>
      <c r="I8" s="435"/>
      <c r="J8" s="435"/>
      <c r="K8" s="435"/>
      <c r="L8" s="435" t="s">
        <v>217</v>
      </c>
      <c r="M8" s="435"/>
      <c r="N8" s="435"/>
      <c r="O8" s="435"/>
      <c r="P8" s="435"/>
      <c r="Q8" s="512">
        <v>40000</v>
      </c>
      <c r="R8" s="513"/>
      <c r="S8" s="135" t="s">
        <v>267</v>
      </c>
    </row>
    <row r="9" spans="1:22" ht="19.95" customHeight="1">
      <c r="B9" s="109"/>
      <c r="C9" s="435"/>
      <c r="D9" s="435"/>
      <c r="E9" s="435"/>
      <c r="F9" s="435"/>
      <c r="G9" s="435"/>
      <c r="H9" s="435"/>
      <c r="I9" s="435"/>
      <c r="J9" s="435"/>
      <c r="K9" s="435"/>
      <c r="L9" s="435" t="s">
        <v>216</v>
      </c>
      <c r="M9" s="435"/>
      <c r="N9" s="435"/>
      <c r="O9" s="435"/>
      <c r="P9" s="435"/>
      <c r="Q9" s="512">
        <v>20000</v>
      </c>
      <c r="R9" s="513"/>
      <c r="S9" s="135" t="s">
        <v>267</v>
      </c>
      <c r="T9" s="433">
        <f>IF(AND($Q$8&lt;&gt;"",$Q$9&lt;&gt;"")=TRUE,1-Q9/Q8,"")</f>
        <v>0.5</v>
      </c>
      <c r="U9" s="433"/>
      <c r="V9" s="94" t="s">
        <v>214</v>
      </c>
    </row>
    <row r="10" spans="1:22" ht="30" customHeight="1">
      <c r="A10" s="86"/>
      <c r="B10" s="426" t="s">
        <v>211</v>
      </c>
      <c r="C10" s="427"/>
      <c r="D10" s="427"/>
      <c r="E10" s="427"/>
      <c r="F10" s="427"/>
      <c r="G10" s="427"/>
      <c r="H10" s="427"/>
      <c r="I10" s="427"/>
      <c r="J10" s="427"/>
      <c r="K10" s="427"/>
      <c r="L10" s="427"/>
      <c r="M10" s="427"/>
      <c r="N10" s="427"/>
      <c r="O10" s="427"/>
      <c r="P10" s="427"/>
      <c r="Q10" s="427"/>
      <c r="R10" s="427"/>
      <c r="S10" s="427"/>
      <c r="T10" s="427"/>
      <c r="U10" s="427"/>
      <c r="V10" s="427"/>
    </row>
    <row r="11" spans="1:22" ht="19.95" customHeight="1">
      <c r="B11" s="429"/>
      <c r="C11" s="314" t="s">
        <v>154</v>
      </c>
      <c r="D11" s="314"/>
      <c r="E11" s="314"/>
      <c r="F11" s="314"/>
      <c r="G11" s="314"/>
      <c r="H11" s="314"/>
      <c r="I11" s="314"/>
      <c r="J11" s="314"/>
      <c r="K11" s="314"/>
      <c r="L11" s="314"/>
      <c r="M11" s="314"/>
      <c r="N11" s="246"/>
      <c r="O11" s="246"/>
      <c r="P11" s="246"/>
      <c r="Q11" s="246"/>
    </row>
    <row r="12" spans="1:22" ht="19.95" customHeight="1">
      <c r="B12" s="429"/>
      <c r="C12" s="314" t="s">
        <v>249</v>
      </c>
      <c r="D12" s="314"/>
      <c r="E12" s="314"/>
      <c r="F12" s="314"/>
      <c r="G12" s="314"/>
      <c r="H12" s="314"/>
      <c r="I12" s="314"/>
      <c r="J12" s="314"/>
      <c r="K12" s="314"/>
      <c r="L12" s="314"/>
      <c r="M12" s="314"/>
      <c r="N12" s="246"/>
      <c r="O12" s="246"/>
      <c r="P12" s="246"/>
      <c r="Q12" s="246"/>
      <c r="R12" s="110"/>
      <c r="S12" s="110"/>
      <c r="T12" s="110"/>
      <c r="U12" s="110"/>
      <c r="V12" s="110"/>
    </row>
    <row r="13" spans="1:22" s="126" customFormat="1" ht="19.95" customHeight="1">
      <c r="B13" s="429"/>
      <c r="C13" s="314" t="s">
        <v>250</v>
      </c>
      <c r="D13" s="314"/>
      <c r="E13" s="314"/>
      <c r="F13" s="314"/>
      <c r="G13" s="314"/>
      <c r="H13" s="314"/>
      <c r="I13" s="314"/>
      <c r="J13" s="314"/>
      <c r="K13" s="314"/>
      <c r="L13" s="314"/>
      <c r="M13" s="314"/>
      <c r="N13" s="246"/>
      <c r="O13" s="246"/>
      <c r="P13" s="246"/>
      <c r="Q13" s="246"/>
      <c r="R13" s="110"/>
      <c r="S13" s="110"/>
      <c r="T13" s="110"/>
      <c r="U13" s="110"/>
      <c r="V13" s="110"/>
    </row>
    <row r="14" spans="1:22" ht="19.95" customHeight="1">
      <c r="A14" s="95"/>
      <c r="B14" s="429"/>
      <c r="C14" s="437" t="s">
        <v>251</v>
      </c>
      <c r="D14" s="438"/>
      <c r="E14" s="438"/>
      <c r="F14" s="438"/>
      <c r="G14" s="438"/>
      <c r="H14" s="438"/>
      <c r="I14" s="438"/>
      <c r="J14" s="438"/>
      <c r="K14" s="438"/>
      <c r="L14" s="438"/>
      <c r="M14" s="438"/>
      <c r="N14" s="438"/>
      <c r="O14" s="438"/>
      <c r="P14" s="438"/>
      <c r="Q14" s="438"/>
      <c r="R14" s="438"/>
      <c r="S14" s="439"/>
      <c r="T14" s="110"/>
      <c r="U14" s="110"/>
    </row>
    <row r="15" spans="1:22" ht="19.95" customHeight="1">
      <c r="A15" s="95"/>
      <c r="B15" s="429"/>
      <c r="C15" s="87"/>
      <c r="D15" s="440" t="s">
        <v>145</v>
      </c>
      <c r="E15" s="441"/>
      <c r="F15" s="441"/>
      <c r="G15" s="441"/>
      <c r="H15" s="441"/>
      <c r="I15" s="441"/>
      <c r="J15" s="441"/>
      <c r="K15" s="442"/>
      <c r="L15" s="446" t="s">
        <v>153</v>
      </c>
      <c r="M15" s="446"/>
      <c r="N15" s="447" t="s">
        <v>146</v>
      </c>
      <c r="O15" s="448"/>
      <c r="P15" s="448"/>
      <c r="Q15" s="448"/>
      <c r="R15" s="448"/>
      <c r="S15" s="449"/>
      <c r="T15" s="110"/>
      <c r="U15" s="110"/>
    </row>
    <row r="16" spans="1:22" ht="19.95" customHeight="1">
      <c r="A16" s="95"/>
      <c r="B16" s="429"/>
      <c r="C16" s="87"/>
      <c r="D16" s="440"/>
      <c r="E16" s="441"/>
      <c r="F16" s="441"/>
      <c r="G16" s="441"/>
      <c r="H16" s="441"/>
      <c r="I16" s="441"/>
      <c r="J16" s="441"/>
      <c r="K16" s="442"/>
      <c r="L16" s="405"/>
      <c r="M16" s="406"/>
      <c r="N16" s="407"/>
      <c r="O16" s="408"/>
      <c r="P16" s="408"/>
      <c r="Q16" s="408"/>
      <c r="R16" s="408"/>
      <c r="S16" s="409"/>
      <c r="T16" s="110"/>
      <c r="U16" s="110"/>
    </row>
    <row r="17" spans="1:31" ht="19.95" customHeight="1">
      <c r="A17" s="95"/>
      <c r="B17" s="429"/>
      <c r="C17" s="87"/>
      <c r="D17" s="443"/>
      <c r="E17" s="444"/>
      <c r="F17" s="444"/>
      <c r="G17" s="444"/>
      <c r="H17" s="444"/>
      <c r="I17" s="444"/>
      <c r="J17" s="444"/>
      <c r="K17" s="445"/>
      <c r="L17" s="450"/>
      <c r="M17" s="451"/>
      <c r="N17" s="452"/>
      <c r="O17" s="453"/>
      <c r="P17" s="453"/>
      <c r="Q17" s="453"/>
      <c r="R17" s="453"/>
      <c r="S17" s="454"/>
      <c r="T17" s="110"/>
      <c r="U17" s="110"/>
    </row>
    <row r="18" spans="1:31" ht="19.95" customHeight="1">
      <c r="A18" s="95"/>
      <c r="B18" s="429"/>
      <c r="C18" s="87"/>
      <c r="D18" s="459" t="s">
        <v>139</v>
      </c>
      <c r="E18" s="460"/>
      <c r="F18" s="460"/>
      <c r="G18" s="460"/>
      <c r="H18" s="460"/>
      <c r="I18" s="460"/>
      <c r="J18" s="460"/>
      <c r="K18" s="461"/>
      <c r="L18" s="462" t="s">
        <v>153</v>
      </c>
      <c r="M18" s="462"/>
      <c r="N18" s="463" t="s">
        <v>146</v>
      </c>
      <c r="O18" s="464"/>
      <c r="P18" s="464"/>
      <c r="Q18" s="464"/>
      <c r="R18" s="464"/>
      <c r="S18" s="465"/>
      <c r="T18" s="110"/>
      <c r="U18" s="110"/>
    </row>
    <row r="19" spans="1:31" ht="19.95" customHeight="1">
      <c r="A19" s="95"/>
      <c r="B19" s="429"/>
      <c r="C19" s="87"/>
      <c r="D19" s="440"/>
      <c r="E19" s="441"/>
      <c r="F19" s="441"/>
      <c r="G19" s="441"/>
      <c r="H19" s="441"/>
      <c r="I19" s="441"/>
      <c r="J19" s="441"/>
      <c r="K19" s="442"/>
      <c r="L19" s="405"/>
      <c r="M19" s="406"/>
      <c r="N19" s="407"/>
      <c r="O19" s="408"/>
      <c r="P19" s="408"/>
      <c r="Q19" s="408"/>
      <c r="R19" s="408"/>
      <c r="S19" s="409"/>
      <c r="T19" s="110"/>
      <c r="U19" s="110"/>
    </row>
    <row r="20" spans="1:31" ht="19.95" customHeight="1">
      <c r="A20" s="95"/>
      <c r="B20" s="429"/>
      <c r="C20" s="87"/>
      <c r="D20" s="443"/>
      <c r="E20" s="444"/>
      <c r="F20" s="444"/>
      <c r="G20" s="444"/>
      <c r="H20" s="444"/>
      <c r="I20" s="444"/>
      <c r="J20" s="444"/>
      <c r="K20" s="445"/>
      <c r="L20" s="450"/>
      <c r="M20" s="451"/>
      <c r="N20" s="452"/>
      <c r="O20" s="453"/>
      <c r="P20" s="453"/>
      <c r="Q20" s="453"/>
      <c r="R20" s="453"/>
      <c r="S20" s="454"/>
      <c r="T20" s="110"/>
      <c r="U20" s="110"/>
    </row>
    <row r="21" spans="1:31" ht="36.6" customHeight="1">
      <c r="A21" s="95"/>
      <c r="B21" s="436"/>
      <c r="C21" s="88"/>
      <c r="D21" s="514" t="s">
        <v>269</v>
      </c>
      <c r="E21" s="455"/>
      <c r="F21" s="455"/>
      <c r="G21" s="455"/>
      <c r="H21" s="455"/>
      <c r="I21" s="455"/>
      <c r="J21" s="455"/>
      <c r="K21" s="456"/>
      <c r="L21" s="457" t="s">
        <v>203</v>
      </c>
      <c r="M21" s="458"/>
      <c r="N21" s="92"/>
      <c r="O21" s="93"/>
      <c r="P21" s="93"/>
      <c r="Q21" s="93"/>
      <c r="R21" s="93"/>
      <c r="S21" s="93"/>
      <c r="T21" s="110"/>
      <c r="U21" s="110"/>
    </row>
    <row r="22" spans="1:31" ht="30" customHeight="1">
      <c r="A22" s="86"/>
      <c r="B22" s="426" t="s">
        <v>212</v>
      </c>
      <c r="C22" s="427"/>
      <c r="D22" s="427"/>
      <c r="E22" s="427"/>
      <c r="F22" s="427"/>
      <c r="G22" s="427"/>
      <c r="H22" s="427"/>
      <c r="I22" s="427"/>
      <c r="J22" s="427"/>
      <c r="K22" s="427"/>
      <c r="L22" s="427"/>
      <c r="M22" s="427"/>
      <c r="N22" s="427"/>
      <c r="O22" s="427"/>
      <c r="P22" s="427"/>
      <c r="Q22" s="427"/>
      <c r="R22" s="427"/>
      <c r="S22" s="427"/>
      <c r="T22" s="427"/>
      <c r="U22" s="427"/>
      <c r="V22" s="428"/>
    </row>
    <row r="23" spans="1:31" ht="18">
      <c r="B23" s="429"/>
      <c r="C23" s="462" t="s">
        <v>140</v>
      </c>
      <c r="D23" s="462"/>
      <c r="E23" s="462"/>
      <c r="F23" s="462"/>
      <c r="G23" s="462"/>
      <c r="H23" s="462"/>
      <c r="I23" s="462"/>
      <c r="J23" s="462"/>
      <c r="K23" s="463" t="s">
        <v>141</v>
      </c>
      <c r="L23" s="464"/>
      <c r="M23" s="464"/>
      <c r="N23" s="464"/>
      <c r="O23" s="464"/>
      <c r="P23" s="464"/>
      <c r="Q23" s="464"/>
      <c r="R23" s="464"/>
      <c r="S23" s="464"/>
      <c r="T23" s="465"/>
      <c r="U23" s="478" t="s">
        <v>155</v>
      </c>
      <c r="V23" s="479"/>
    </row>
    <row r="24" spans="1:31" ht="18">
      <c r="B24" s="429"/>
      <c r="C24" s="410" t="s">
        <v>215</v>
      </c>
      <c r="D24" s="410"/>
      <c r="E24" s="410"/>
      <c r="F24" s="410"/>
      <c r="G24" s="410"/>
      <c r="H24" s="410"/>
      <c r="I24" s="410"/>
      <c r="J24" s="410"/>
      <c r="K24" s="466" t="s">
        <v>218</v>
      </c>
      <c r="L24" s="467"/>
      <c r="M24" s="467"/>
      <c r="N24" s="467"/>
      <c r="O24" s="467"/>
      <c r="P24" s="467"/>
      <c r="Q24" s="467"/>
      <c r="R24" s="467"/>
      <c r="S24" s="467"/>
      <c r="T24" s="468"/>
      <c r="U24" s="472" t="s">
        <v>204</v>
      </c>
      <c r="V24" s="473"/>
    </row>
    <row r="25" spans="1:31" ht="18">
      <c r="B25" s="429"/>
      <c r="C25" s="410"/>
      <c r="D25" s="410"/>
      <c r="E25" s="410"/>
      <c r="F25" s="410"/>
      <c r="G25" s="410"/>
      <c r="H25" s="410"/>
      <c r="I25" s="410"/>
      <c r="J25" s="410"/>
      <c r="K25" s="469"/>
      <c r="L25" s="470"/>
      <c r="M25" s="470"/>
      <c r="N25" s="470"/>
      <c r="O25" s="470"/>
      <c r="P25" s="470"/>
      <c r="Q25" s="470"/>
      <c r="R25" s="470"/>
      <c r="S25" s="470"/>
      <c r="T25" s="471"/>
      <c r="U25" s="474"/>
      <c r="V25" s="475"/>
    </row>
    <row r="26" spans="1:31" ht="18">
      <c r="B26" s="429"/>
      <c r="C26" s="476" t="s">
        <v>261</v>
      </c>
      <c r="D26" s="477"/>
      <c r="E26" s="477"/>
      <c r="F26" s="477"/>
      <c r="G26" s="477"/>
      <c r="H26" s="477"/>
      <c r="I26" s="477"/>
      <c r="J26" s="477"/>
      <c r="K26" s="411" t="s">
        <v>157</v>
      </c>
      <c r="L26" s="412"/>
      <c r="M26" s="412"/>
      <c r="N26" s="412"/>
      <c r="O26" s="412"/>
      <c r="P26" s="412"/>
      <c r="Q26" s="412"/>
      <c r="R26" s="412"/>
      <c r="S26" s="412"/>
      <c r="T26" s="413"/>
      <c r="U26" s="420" t="s">
        <v>204</v>
      </c>
      <c r="V26" s="421"/>
      <c r="Y26" s="89"/>
      <c r="Z26" s="89"/>
      <c r="AA26" s="89"/>
      <c r="AB26" s="89"/>
      <c r="AC26" s="89"/>
      <c r="AD26" s="89"/>
      <c r="AE26" s="89"/>
    </row>
    <row r="27" spans="1:31" s="134" customFormat="1" ht="18">
      <c r="B27" s="429"/>
      <c r="C27" s="477"/>
      <c r="D27" s="477"/>
      <c r="E27" s="477"/>
      <c r="F27" s="477"/>
      <c r="G27" s="477"/>
      <c r="H27" s="477"/>
      <c r="I27" s="477"/>
      <c r="J27" s="477"/>
      <c r="K27" s="414"/>
      <c r="L27" s="415"/>
      <c r="M27" s="415"/>
      <c r="N27" s="415"/>
      <c r="O27" s="415"/>
      <c r="P27" s="415"/>
      <c r="Q27" s="415"/>
      <c r="R27" s="415"/>
      <c r="S27" s="415"/>
      <c r="T27" s="416"/>
      <c r="U27" s="422"/>
      <c r="V27" s="423"/>
      <c r="Y27" s="89"/>
      <c r="Z27" s="89"/>
      <c r="AA27" s="89"/>
      <c r="AB27" s="89"/>
      <c r="AC27" s="89"/>
      <c r="AD27" s="89"/>
      <c r="AE27" s="89"/>
    </row>
    <row r="28" spans="1:31" ht="18">
      <c r="B28" s="429"/>
      <c r="C28" s="477"/>
      <c r="D28" s="477"/>
      <c r="E28" s="477"/>
      <c r="F28" s="477"/>
      <c r="G28" s="477"/>
      <c r="H28" s="477"/>
      <c r="I28" s="477"/>
      <c r="J28" s="477"/>
      <c r="K28" s="414"/>
      <c r="L28" s="415"/>
      <c r="M28" s="415"/>
      <c r="N28" s="415"/>
      <c r="O28" s="415"/>
      <c r="P28" s="415"/>
      <c r="Q28" s="415"/>
      <c r="R28" s="415"/>
      <c r="S28" s="415"/>
      <c r="T28" s="416"/>
      <c r="U28" s="422"/>
      <c r="V28" s="423"/>
      <c r="Y28" s="89"/>
      <c r="Z28" s="89"/>
      <c r="AA28" s="89"/>
      <c r="AB28" s="89"/>
      <c r="AC28" s="89"/>
      <c r="AD28" s="89"/>
      <c r="AE28" s="89"/>
    </row>
    <row r="29" spans="1:31" ht="18">
      <c r="B29" s="429"/>
      <c r="C29" s="477"/>
      <c r="D29" s="477"/>
      <c r="E29" s="477"/>
      <c r="F29" s="477"/>
      <c r="G29" s="477"/>
      <c r="H29" s="477"/>
      <c r="I29" s="477"/>
      <c r="J29" s="477"/>
      <c r="K29" s="414"/>
      <c r="L29" s="415"/>
      <c r="M29" s="415"/>
      <c r="N29" s="415"/>
      <c r="O29" s="415"/>
      <c r="P29" s="415"/>
      <c r="Q29" s="415"/>
      <c r="R29" s="415"/>
      <c r="S29" s="415"/>
      <c r="T29" s="416"/>
      <c r="U29" s="422"/>
      <c r="V29" s="423"/>
      <c r="Y29" s="89"/>
      <c r="Z29" s="89"/>
      <c r="AA29" s="89"/>
      <c r="AB29" s="89"/>
      <c r="AC29" s="89"/>
      <c r="AD29" s="89"/>
      <c r="AE29" s="89"/>
    </row>
    <row r="30" spans="1:31" ht="18">
      <c r="B30" s="429"/>
      <c r="C30" s="477"/>
      <c r="D30" s="477"/>
      <c r="E30" s="477"/>
      <c r="F30" s="477"/>
      <c r="G30" s="477"/>
      <c r="H30" s="477"/>
      <c r="I30" s="477"/>
      <c r="J30" s="477"/>
      <c r="K30" s="417"/>
      <c r="L30" s="418"/>
      <c r="M30" s="418"/>
      <c r="N30" s="418"/>
      <c r="O30" s="418"/>
      <c r="P30" s="418"/>
      <c r="Q30" s="418"/>
      <c r="R30" s="418"/>
      <c r="S30" s="418"/>
      <c r="T30" s="419"/>
      <c r="U30" s="424"/>
      <c r="V30" s="425"/>
      <c r="Y30" s="89"/>
      <c r="Z30" s="89"/>
      <c r="AA30" s="89"/>
      <c r="AB30" s="89"/>
      <c r="AC30" s="89"/>
      <c r="AD30" s="89"/>
      <c r="AE30" s="89"/>
    </row>
    <row r="31" spans="1:31" ht="18">
      <c r="B31" s="429"/>
      <c r="C31" s="410" t="s">
        <v>156</v>
      </c>
      <c r="D31" s="410"/>
      <c r="E31" s="410"/>
      <c r="F31" s="410"/>
      <c r="G31" s="410"/>
      <c r="H31" s="410"/>
      <c r="I31" s="410"/>
      <c r="J31" s="410"/>
      <c r="K31" s="411" t="s">
        <v>268</v>
      </c>
      <c r="L31" s="412"/>
      <c r="M31" s="412"/>
      <c r="N31" s="412"/>
      <c r="O31" s="412"/>
      <c r="P31" s="412"/>
      <c r="Q31" s="412"/>
      <c r="R31" s="412"/>
      <c r="S31" s="412"/>
      <c r="T31" s="413"/>
      <c r="U31" s="420" t="s">
        <v>204</v>
      </c>
      <c r="V31" s="421"/>
      <c r="Y31" s="89"/>
      <c r="Z31" s="89"/>
      <c r="AA31" s="89"/>
      <c r="AB31" s="89"/>
      <c r="AC31" s="89"/>
      <c r="AD31" s="89"/>
      <c r="AE31" s="89"/>
    </row>
    <row r="32" spans="1:31" ht="18">
      <c r="B32" s="429"/>
      <c r="C32" s="410"/>
      <c r="D32" s="410"/>
      <c r="E32" s="410"/>
      <c r="F32" s="410"/>
      <c r="G32" s="410"/>
      <c r="H32" s="410"/>
      <c r="I32" s="410"/>
      <c r="J32" s="410"/>
      <c r="K32" s="414"/>
      <c r="L32" s="415"/>
      <c r="M32" s="415"/>
      <c r="N32" s="415"/>
      <c r="O32" s="415"/>
      <c r="P32" s="415"/>
      <c r="Q32" s="415"/>
      <c r="R32" s="415"/>
      <c r="S32" s="415"/>
      <c r="T32" s="416"/>
      <c r="U32" s="422"/>
      <c r="V32" s="423"/>
      <c r="Y32" s="89"/>
      <c r="Z32" s="89"/>
      <c r="AA32" s="89"/>
      <c r="AB32" s="89"/>
      <c r="AC32" s="89"/>
      <c r="AD32" s="89"/>
      <c r="AE32" s="89"/>
    </row>
    <row r="33" spans="2:31" ht="18">
      <c r="B33" s="429"/>
      <c r="C33" s="410"/>
      <c r="D33" s="410"/>
      <c r="E33" s="410"/>
      <c r="F33" s="410"/>
      <c r="G33" s="410"/>
      <c r="H33" s="410"/>
      <c r="I33" s="410"/>
      <c r="J33" s="410"/>
      <c r="K33" s="417"/>
      <c r="L33" s="418"/>
      <c r="M33" s="418"/>
      <c r="N33" s="418"/>
      <c r="O33" s="418"/>
      <c r="P33" s="418"/>
      <c r="Q33" s="418"/>
      <c r="R33" s="418"/>
      <c r="S33" s="418"/>
      <c r="T33" s="419"/>
      <c r="U33" s="424"/>
      <c r="V33" s="425"/>
      <c r="Y33" s="89"/>
      <c r="Z33" s="89"/>
      <c r="AA33" s="89"/>
      <c r="AB33" s="89"/>
      <c r="AC33" s="89"/>
      <c r="AD33" s="89"/>
      <c r="AE33" s="89"/>
    </row>
    <row r="34" spans="2:31" s="124" customFormat="1" ht="20.100000000000001" customHeight="1">
      <c r="B34" s="122"/>
      <c r="C34" s="233" t="s">
        <v>255</v>
      </c>
      <c r="D34" s="233"/>
      <c r="E34" s="233"/>
      <c r="F34" s="233"/>
      <c r="G34" s="233"/>
      <c r="H34" s="233"/>
      <c r="I34" s="233"/>
      <c r="J34" s="233"/>
      <c r="K34" s="234" t="s">
        <v>254</v>
      </c>
      <c r="L34" s="234"/>
      <c r="M34" s="234"/>
      <c r="N34" s="234"/>
      <c r="O34" s="234"/>
      <c r="P34" s="234"/>
      <c r="Q34" s="234"/>
      <c r="R34" s="234"/>
      <c r="S34" s="234"/>
      <c r="T34" s="234"/>
      <c r="U34" s="235"/>
      <c r="V34" s="236"/>
      <c r="Y34" s="36"/>
      <c r="Z34" s="36"/>
      <c r="AA34" s="36"/>
      <c r="AB34" s="36"/>
      <c r="AC34" s="36"/>
      <c r="AD34" s="36"/>
      <c r="AE34" s="36"/>
    </row>
    <row r="35" spans="2:31" s="124" customFormat="1" ht="20.100000000000001" customHeight="1">
      <c r="B35" s="123"/>
      <c r="C35" s="233"/>
      <c r="D35" s="233"/>
      <c r="E35" s="233"/>
      <c r="F35" s="233"/>
      <c r="G35" s="233"/>
      <c r="H35" s="233"/>
      <c r="I35" s="233"/>
      <c r="J35" s="233"/>
      <c r="K35" s="234"/>
      <c r="L35" s="234"/>
      <c r="M35" s="234"/>
      <c r="N35" s="234"/>
      <c r="O35" s="234"/>
      <c r="P35" s="234"/>
      <c r="Q35" s="234"/>
      <c r="R35" s="234"/>
      <c r="S35" s="234"/>
      <c r="T35" s="234"/>
      <c r="U35" s="237"/>
      <c r="V35" s="238"/>
      <c r="Y35" s="36"/>
      <c r="Z35" s="36"/>
      <c r="AA35" s="36"/>
      <c r="AB35" s="36"/>
      <c r="AC35" s="36"/>
      <c r="AD35" s="36"/>
      <c r="AE35" s="36"/>
    </row>
  </sheetData>
  <sheetProtection password="8006" sheet="1" objects="1" scenarios="1"/>
  <mergeCells count="53">
    <mergeCell ref="N18:S18"/>
    <mergeCell ref="K24:T25"/>
    <mergeCell ref="U24:V25"/>
    <mergeCell ref="C26:J30"/>
    <mergeCell ref="K26:T30"/>
    <mergeCell ref="U26:V30"/>
    <mergeCell ref="C23:J23"/>
    <mergeCell ref="K23:T23"/>
    <mergeCell ref="U23:V23"/>
    <mergeCell ref="C24:J25"/>
    <mergeCell ref="B10:V10"/>
    <mergeCell ref="B11:B21"/>
    <mergeCell ref="C14:S14"/>
    <mergeCell ref="D15:K17"/>
    <mergeCell ref="L15:M15"/>
    <mergeCell ref="N15:S15"/>
    <mergeCell ref="L16:M16"/>
    <mergeCell ref="N16:S16"/>
    <mergeCell ref="L17:M17"/>
    <mergeCell ref="N17:S17"/>
    <mergeCell ref="L20:M20"/>
    <mergeCell ref="N20:S20"/>
    <mergeCell ref="D21:K21"/>
    <mergeCell ref="L21:M21"/>
    <mergeCell ref="D18:K20"/>
    <mergeCell ref="L18:M18"/>
    <mergeCell ref="Q9:R9"/>
    <mergeCell ref="B2:V2"/>
    <mergeCell ref="B4:V4"/>
    <mergeCell ref="B6:V6"/>
    <mergeCell ref="C7:P7"/>
    <mergeCell ref="Q7:R7"/>
    <mergeCell ref="T9:U9"/>
    <mergeCell ref="C8:K9"/>
    <mergeCell ref="L8:P8"/>
    <mergeCell ref="Q8:R8"/>
    <mergeCell ref="L9:P9"/>
    <mergeCell ref="C34:J35"/>
    <mergeCell ref="K34:T35"/>
    <mergeCell ref="U34:V35"/>
    <mergeCell ref="C11:M11"/>
    <mergeCell ref="N11:Q11"/>
    <mergeCell ref="C12:M12"/>
    <mergeCell ref="N12:Q12"/>
    <mergeCell ref="C13:M13"/>
    <mergeCell ref="N13:Q13"/>
    <mergeCell ref="L19:M19"/>
    <mergeCell ref="N19:S19"/>
    <mergeCell ref="C31:J33"/>
    <mergeCell ref="K31:T33"/>
    <mergeCell ref="U31:V33"/>
    <mergeCell ref="B22:V22"/>
    <mergeCell ref="B23:B33"/>
  </mergeCells>
  <phoneticPr fontId="8"/>
  <dataValidations count="4">
    <dataValidation type="list" allowBlank="1" showInputMessage="1" showErrorMessage="1" sqref="U24:V33 U34">
      <formula1>"✓"</formula1>
    </dataValidation>
    <dataValidation type="list" allowBlank="1" showInputMessage="1" showErrorMessage="1" sqref="Q7:R7">
      <formula1>"50%以上,40%程度,30%以下"</formula1>
    </dataValidation>
    <dataValidation type="list" allowBlank="1" showInputMessage="1" showErrorMessage="1" sqref="L16:M17 L19:M20">
      <formula1>"給付,貸与"</formula1>
    </dataValidation>
    <dataValidation type="list" allowBlank="1" showInputMessage="1" showErrorMessage="1" sqref="L21:M21">
      <formula1>"〇"</formula1>
    </dataValidation>
  </dataValidations>
  <printOptions horizontalCentered="1"/>
  <pageMargins left="0.51181102362204722" right="0.51181102362204722" top="0.55118110236220474" bottom="0.55118110236220474" header="0.31496062992125984" footer="0.31496062992125984"/>
  <pageSetup paperSize="9" scale="77" fitToHeight="0" orientation="portrait" r:id="rId1"/>
  <headerFooter>
    <oddHeader>&amp;L【様式2別紙】</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リスト!$H$9:$H$13</xm:f>
          </x14:formula1>
          <xm:sqref>N12:Q13</xm:sqref>
        </x14:dataValidation>
        <x14:dataValidation type="list" allowBlank="1" showInputMessage="1" showErrorMessage="1">
          <x14:formula1>
            <xm:f>リスト!$G$9:$G$15</xm:f>
          </x14:formula1>
          <xm:sqref>N11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【様式1】</vt:lpstr>
      <vt:lpstr>【様式2】</vt:lpstr>
      <vt:lpstr>【様式2別紙】</vt:lpstr>
      <vt:lpstr>記載例【様式1】</vt:lpstr>
      <vt:lpstr>記載例【様式2】</vt:lpstr>
      <vt:lpstr>リスト</vt:lpstr>
      <vt:lpstr>採用者登録用データ</vt:lpstr>
      <vt:lpstr>記載例【様式2別紙】</vt:lpstr>
      <vt:lpstr>審査用データkai</vt:lpstr>
      <vt:lpstr>審査用データ</vt:lpstr>
      <vt:lpstr>【様式1】!Print_Area</vt:lpstr>
      <vt:lpstr>【様式2】!Print_Area</vt:lpstr>
      <vt:lpstr>【様式2別紙】!Print_Area</vt:lpstr>
      <vt:lpstr>記載例【様式1】!Print_Area</vt:lpstr>
      <vt:lpstr>記載例【様式2】!Print_Area</vt:lpstr>
      <vt:lpstr>記載例【様式2別紙】!Print_Area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2020-07-07T09:43:55Z</dcterms:modified>
</cp:coreProperties>
</file>